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预算项目支出绩效目标表" sheetId="10" r:id="rId10"/>
    <sheet name="部门整体支出绩效目标表" sheetId="11" r:id="rId11"/>
    <sheet name="预算信息公开情况反馈表" sheetId="12" r:id="rId12"/>
    <sheet name="支出总表（引用）" sheetId="13" r:id="rId13"/>
    <sheet name="财拨总表（引用）" sheetId="14" r:id="rId14"/>
  </sheets>
  <definedNames>
    <definedName name="_xlnm.Print_Area" localSheetId="2">'部门收入总表'!$A$1:$O$27</definedName>
    <definedName name="_xlnm.Print_Area" localSheetId="3">'部门支出总表'!$A$1:$H$25</definedName>
    <definedName name="_xlnm.Print_Area" localSheetId="4">'财拨收支总表'!$A$1:$F$16</definedName>
    <definedName name="_xlnm.Print_Area" localSheetId="13">'财拨总表（引用）'!$A$1:$D$23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'收支预算总表'!$A$1:$D$21</definedName>
    <definedName name="_xlnm.Print_Area" localSheetId="6">'一般公共预算基本支出表'!$A$1:$E$45</definedName>
    <definedName name="_xlnm.Print_Area" localSheetId="5">'一般公共预算支出表'!$A$1:$E$18</definedName>
    <definedName name="_xlnm.Print_Area" localSheetId="8">'政府性基金'!$A$1:$E$18</definedName>
    <definedName name="_xlnm.Print_Area" localSheetId="12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3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12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<sst xmlns="http://schemas.openxmlformats.org/spreadsheetml/2006/main" count="483" uniqueCount="307">
  <si>
    <t>总计</t>
  </si>
  <si>
    <t>2021年部门预算表</t>
  </si>
  <si>
    <t>部门名称：</t>
  </si>
  <si>
    <t>南昌市人才开发交流服务中心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</si>
  <si>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</si>
  <si>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</si>
  <si>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</si>
  <si>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</si>
  <si>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</si>
  <si>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</si>
  <si>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填报单位:401017南昌市人才开发交流服务中心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</si>
  <si>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</si>
  <si>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</si>
  <si>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</si>
  <si>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</si>
  <si>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</si>
  <si>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</si>
  <si>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</si>
  <si>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>社会保障和就业支出</t>
  </si>
  <si>
    <t xml:space="preserve">    一般公共预算拨款收入</t>
  </si>
  <si>
    <t>住房保障支出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</si>
  <si>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</si>
  <si>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</si>
  <si>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</si>
  <si>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</si>
  <si>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</si>
  <si>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</si>
  <si>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</si>
  <si>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</si>
  <si>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</si>
  <si>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</si>
  <si>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</si>
  <si>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</si>
  <si>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</si>
  <si>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</si>
  <si>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</si>
  <si>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</si>
  <si>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</si>
  <si>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</si>
  <si>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</si>
  <si>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</si>
  <si>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</si>
  <si>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</si>
  <si>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</si>
  <si>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</si>
  <si>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</si>
  <si>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</si>
  <si>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</si>
  <si>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</si>
  <si>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</si>
  <si>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</si>
  <si>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</si>
  <si>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</si>
  <si>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</si>
  <si>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</si>
  <si>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</si>
  <si>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　01</t>
  </si>
  <si>
    <t>　人力资源和社会保障管理事务</t>
  </si>
  <si>
    <t>　　2080108</t>
  </si>
  <si>
    <t>　　信息化建设</t>
  </si>
  <si>
    <t>　　2080150</t>
  </si>
  <si>
    <t>　　事业运行</t>
  </si>
  <si>
    <t>　　2080199</t>
  </si>
  <si>
    <t>　　其他人力资源和社会保障管理事务支出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</si>
  <si>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</si>
  <si>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</si>
  <si>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</si>
  <si>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</si>
  <si>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</si>
  <si>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</si>
  <si>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　　2080506</t>
  </si>
  <si>
    <t>　　机关事业单位职业年金缴费支出</t>
  </si>
  <si>
    <t>　07</t>
  </si>
  <si>
    <t>　就业补助</t>
  </si>
  <si>
    <t>　　2080701</t>
  </si>
  <si>
    <t>　　就业创业服务补贴</t>
  </si>
  <si>
    <t>　99</t>
  </si>
  <si>
    <t>　其他社会保障和就业支出</t>
  </si>
  <si>
    <t>　　2089999</t>
  </si>
  <si>
    <t>　　其他社会保障和就业支出</t>
  </si>
  <si>
    <t>221</t>
  </si>
  <si>
    <t>　02</t>
  </si>
  <si>
    <t>　住房改革支出</t>
  </si>
  <si>
    <t>　　2210201</t>
  </si>
  <si>
    <t>　　住房公积金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</si>
  <si>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</si>
  <si>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</si>
  <si>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</si>
  <si>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</si>
  <si>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</si>
  <si>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</si>
  <si>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</si>
  <si>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</si>
  <si>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</si>
  <si>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</si>
  <si>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</si>
  <si>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</si>
  <si>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</si>
  <si>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</si>
  <si>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</si>
  <si>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</si>
  <si>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</si>
  <si>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</si>
  <si>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</si>
  <si>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</si>
  <si>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</si>
  <si>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</si>
  <si>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</si>
  <si>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</si>
  <si>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</si>
  <si>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</si>
  <si>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</si>
  <si>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</si>
  <si>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</si>
  <si>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</si>
  <si>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</si>
  <si>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</si>
  <si>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</si>
  <si>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</si>
  <si>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</si>
  <si>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</si>
  <si>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</si>
  <si>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购房补贴</t>
  </si>
  <si>
    <t>3010302</t>
  </si>
  <si>
    <t>　文明奖</t>
  </si>
  <si>
    <t>3010303</t>
  </si>
  <si>
    <t>　综治奖</t>
  </si>
  <si>
    <t>3010304</t>
  </si>
  <si>
    <t>　节能奖</t>
  </si>
  <si>
    <t>3010305</t>
  </si>
  <si>
    <t>　绩效奖</t>
  </si>
  <si>
    <t>3010702</t>
  </si>
  <si>
    <t>　绩效工资基本标准线部分</t>
  </si>
  <si>
    <t>30108</t>
  </si>
  <si>
    <t>　机关事业单位基本养老保险缴费</t>
  </si>
  <si>
    <t>30110</t>
  </si>
  <si>
    <t>　职工基本医疗保险缴费</t>
  </si>
  <si>
    <t>3011201</t>
  </si>
  <si>
    <t>　失业保险</t>
  </si>
  <si>
    <t>3011202</t>
  </si>
  <si>
    <t>　工伤保险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</si>
  <si>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</si>
  <si>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</si>
  <si>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</si>
  <si>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</si>
  <si>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</si>
  <si>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</si>
  <si>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</si>
  <si>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</si>
  <si>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</si>
  <si>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</si>
  <si>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</si>
  <si>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</si>
  <si>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</si>
  <si>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</si>
  <si>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</si>
  <si>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</si>
  <si>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</si>
  <si>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30228</t>
  </si>
  <si>
    <t>　工会经费</t>
  </si>
  <si>
    <t>30229</t>
  </si>
  <si>
    <t>　福利费</t>
  </si>
  <si>
    <t>30299</t>
  </si>
  <si>
    <t>　其他商品和服务支出</t>
  </si>
  <si>
    <t>对个人和家庭的补助</t>
  </si>
  <si>
    <t>3030205</t>
  </si>
  <si>
    <t>　退休福利费</t>
  </si>
  <si>
    <t>3030206</t>
  </si>
  <si>
    <t>　退休公用经费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</si>
  <si>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</si>
  <si>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</si>
  <si>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</si>
  <si>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</si>
  <si>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</si>
  <si>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</si>
  <si>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</si>
  <si>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</si>
  <si>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项目支出绩效目标表</t>
  </si>
  <si>
    <t>(2021年度)</t>
  </si>
  <si>
    <t>项目名称</t>
  </si>
  <si>
    <t>流动人员人事档案管理项目</t>
  </si>
  <si>
    <t>主管部门及代码</t>
  </si>
  <si>
    <t>南昌市人力资源和社会保障局（部门）</t>
  </si>
  <si>
    <t>实施单位</t>
  </si>
  <si>
    <t>项目属性</t>
  </si>
  <si>
    <t>经常性项目</t>
  </si>
  <si>
    <t>项目日期范围</t>
  </si>
  <si>
    <t>2021-01-01</t>
  </si>
  <si>
    <t>2021-12-31</t>
  </si>
  <si>
    <t>项目资金
（万元）</t>
  </si>
  <si>
    <t xml:space="preserve"> 年度资金总额</t>
  </si>
  <si>
    <t>18.3</t>
  </si>
  <si>
    <t>其中：财政拨款</t>
  </si>
  <si>
    <t>其他资金</t>
  </si>
  <si>
    <t>总
体
目
标</t>
  </si>
  <si>
    <t>年度绩效目标</t>
  </si>
  <si>
    <t>完成原有6.1万卷档案的日常维护及八防工作。</t>
  </si>
  <si>
    <t>一级指标</t>
  </si>
  <si>
    <t>二级指标</t>
  </si>
  <si>
    <t>三级指标</t>
  </si>
  <si>
    <t>指标值</t>
  </si>
  <si>
    <t>产出指标</t>
  </si>
  <si>
    <t>数量指标</t>
  </si>
  <si>
    <t>档案归档卷数（卷）</t>
  </si>
  <si>
    <t>&gt;=6.1万卷</t>
  </si>
  <si>
    <t>质量指标</t>
  </si>
  <si>
    <t>档案保存率（%）</t>
  </si>
  <si>
    <t>=100%</t>
  </si>
  <si>
    <t>时效指标</t>
  </si>
  <si>
    <t>档案归档及时性</t>
  </si>
  <si>
    <t>成本指标</t>
  </si>
  <si>
    <t>档案管理成本（万元）</t>
  </si>
  <si>
    <t>&lt;=18.3万元</t>
  </si>
  <si>
    <t>效益指标</t>
  </si>
  <si>
    <t>社会效益指标</t>
  </si>
  <si>
    <t>提高档案服务水平</t>
  </si>
  <si>
    <t>可持续影响指标</t>
  </si>
  <si>
    <t>完善档案库房日常管理机制</t>
  </si>
  <si>
    <t>满意度指标</t>
  </si>
  <si>
    <t>档案服务水平认可度（%）</t>
  </si>
  <si>
    <t>&gt;=95%</t>
  </si>
  <si>
    <t>2021年部门整体支出绩效目标表</t>
  </si>
  <si>
    <t>部门名称</t>
  </si>
  <si>
    <t>联系人</t>
  </si>
  <si>
    <t>李文婷</t>
  </si>
  <si>
    <t>联系电话</t>
  </si>
  <si>
    <t>0791-86775727</t>
  </si>
  <si>
    <t>部门基本信息</t>
  </si>
  <si>
    <t>部门所属领域</t>
  </si>
  <si>
    <t>人力资源和社会保障</t>
  </si>
  <si>
    <t>直属单位包括</t>
  </si>
  <si>
    <t>市人力资源和社会保障局</t>
  </si>
  <si>
    <t>内设职能部门</t>
  </si>
  <si>
    <t>办公室、人才交流部、人事代理部、档案管理部、信息网络部、综合开发部</t>
  </si>
  <si>
    <t>编制控制数</t>
  </si>
  <si>
    <t>20</t>
  </si>
  <si>
    <t>在职人员总数</t>
  </si>
  <si>
    <t>46</t>
  </si>
  <si>
    <t>其中：行政编制人数</t>
  </si>
  <si>
    <t>事业编制人数</t>
  </si>
  <si>
    <t>18</t>
  </si>
  <si>
    <t>编外人数</t>
  </si>
  <si>
    <t>28</t>
  </si>
  <si>
    <t>当年预算情况（万元）</t>
  </si>
  <si>
    <t>收入预算合计</t>
  </si>
  <si>
    <t>15693.3</t>
  </si>
  <si>
    <t>其中：上级财政拨款</t>
  </si>
  <si>
    <t>本级财政安排</t>
  </si>
  <si>
    <t>支出预算合计</t>
  </si>
  <si>
    <t>其中：人员经费</t>
  </si>
  <si>
    <t>416.63</t>
  </si>
  <si>
    <t>29</t>
  </si>
  <si>
    <t>项目经费</t>
  </si>
  <si>
    <t>15247.67</t>
  </si>
  <si>
    <t>年度绩效指标</t>
  </si>
  <si>
    <t>目标值</t>
  </si>
  <si>
    <t>举办大型校园招聘次数</t>
  </si>
  <si>
    <t>=5次</t>
  </si>
  <si>
    <t>开展人才培训工作次数</t>
  </si>
  <si>
    <t>&gt;=1场</t>
  </si>
  <si>
    <t>”人才10条“宣传活动</t>
  </si>
  <si>
    <t>&gt;=1次</t>
  </si>
  <si>
    <t>是否为校园招聘</t>
  </si>
  <si>
    <t>是</t>
  </si>
  <si>
    <t>培训人员是否为”211“培训学员</t>
  </si>
  <si>
    <t>是否宣传“人才10条”</t>
  </si>
  <si>
    <t>完成时间</t>
  </si>
  <si>
    <t>2021年12月31日前</t>
  </si>
  <si>
    <t>使用成本</t>
  </si>
  <si>
    <t>经济效益指标</t>
  </si>
  <si>
    <t>是否对南昌市社会发展提供了支撑</t>
  </si>
  <si>
    <t>生态效益指标</t>
  </si>
  <si>
    <t>可持续影响</t>
  </si>
  <si>
    <t>一直持续</t>
  </si>
  <si>
    <t xml:space="preserve">满意度指标 </t>
  </si>
  <si>
    <t>满意度评价</t>
  </si>
  <si>
    <t>=80%以上服务对象满意</t>
  </si>
  <si>
    <t>附件4：</t>
  </si>
  <si>
    <t>预算信息公开情况反馈表</t>
  </si>
  <si>
    <t>填报单位（公章）：</t>
  </si>
  <si>
    <t>填报时间：</t>
  </si>
  <si>
    <t>统计内容</t>
  </si>
  <si>
    <t>主要情况</t>
  </si>
  <si>
    <t>填表说明</t>
  </si>
  <si>
    <t>备注</t>
  </si>
  <si>
    <t>一．预算公开情况</t>
  </si>
  <si>
    <t>1、部门预算公开情况</t>
  </si>
  <si>
    <t>是否向社会公开了
当年部门预算信息</t>
  </si>
  <si>
    <t>填“是”/
“否”</t>
  </si>
  <si>
    <t>如已公开，公开的主要内容</t>
  </si>
  <si>
    <t>简述</t>
  </si>
  <si>
    <t>如未公开，未公开的主要原因</t>
  </si>
  <si>
    <t>2、部门所属单位预算公开情况</t>
  </si>
  <si>
    <t>主管部门批复时间</t>
  </si>
  <si>
    <t>××××年
××月××日</t>
  </si>
  <si>
    <t>简述（包括公开时间、说明、表格）</t>
  </si>
  <si>
    <t>二．部门及所属单位预算公开渠道</t>
  </si>
  <si>
    <t>填网站名称
和网址</t>
  </si>
  <si>
    <t>三．1、部门预算公开时间</t>
  </si>
  <si>
    <t xml:space="preserve">    2、所属单位预算公开时间</t>
  </si>
  <si>
    <t>四．关于部门预算公开的
　　意见和建议</t>
  </si>
  <si>
    <t>五．其他需要说明的情况</t>
  </si>
  <si>
    <t>单位负责人：</t>
  </si>
  <si>
    <t>经办人：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</si>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</sst>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_);\(#,##0\)"/>
    <numFmt numFmtId="181" formatCode="#,##0.0000"/>
  </numFmts>
  <fonts count="70">
    <font>
      <sz val="10"/>
      <name val="Arial"/>
      <family val="2"/>
    </font>
    <font>
      <sz val="10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2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b/>
      <sz val="18"/>
      <name val="宋体"/>
      <family val="0"/>
    </font>
    <font>
      <b/>
      <sz val="22"/>
      <color indexed="8"/>
      <name val="宋体"/>
      <family val="0"/>
    </font>
    <font>
      <sz val="10"/>
      <color indexed="8"/>
      <name val="Arial"/>
      <family val="2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b/>
      <sz val="36"/>
      <color indexed="8"/>
      <name val="宋体"/>
      <family val="0"/>
    </font>
    <font>
      <sz val="9"/>
      <color indexed="9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46" fillId="5" borderId="0" applyNumberFormat="0" applyBorder="0" applyAlignment="0" applyProtection="0"/>
    <xf numFmtId="176" fontId="0" fillId="0" borderId="0" applyFont="0" applyFill="0" applyBorder="0" applyAlignment="0" applyProtection="0"/>
    <xf numFmtId="0" fontId="47" fillId="6" borderId="0" applyNumberFormat="0" applyBorder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7" fillId="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47" fillId="9" borderId="0" applyNumberFormat="0" applyBorder="0" applyAlignment="0" applyProtection="0"/>
    <xf numFmtId="0" fontId="50" fillId="0" borderId="5" applyNumberFormat="0" applyFill="0" applyAlignment="0" applyProtection="0"/>
    <xf numFmtId="0" fontId="47" fillId="10" borderId="0" applyNumberFormat="0" applyBorder="0" applyAlignment="0" applyProtection="0"/>
    <xf numFmtId="0" fontId="56" fillId="11" borderId="6" applyNumberFormat="0" applyAlignment="0" applyProtection="0"/>
    <xf numFmtId="0" fontId="57" fillId="11" borderId="1" applyNumberFormat="0" applyAlignment="0" applyProtection="0"/>
    <xf numFmtId="0" fontId="58" fillId="12" borderId="7" applyNumberFormat="0" applyAlignment="0" applyProtection="0"/>
    <xf numFmtId="0" fontId="44" fillId="13" borderId="0" applyNumberFormat="0" applyBorder="0" applyAlignment="0" applyProtection="0"/>
    <xf numFmtId="0" fontId="47" fillId="14" borderId="0" applyNumberFormat="0" applyBorder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1" fillId="15" borderId="0" applyNumberFormat="0" applyBorder="0" applyAlignment="0" applyProtection="0"/>
    <xf numFmtId="0" fontId="62" fillId="16" borderId="0" applyNumberFormat="0" applyBorder="0" applyAlignment="0" applyProtection="0"/>
    <xf numFmtId="0" fontId="44" fillId="17" borderId="0" applyNumberFormat="0" applyBorder="0" applyAlignment="0" applyProtection="0"/>
    <xf numFmtId="0" fontId="47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7" fillId="27" borderId="0" applyNumberFormat="0" applyBorder="0" applyAlignment="0" applyProtection="0"/>
    <xf numFmtId="0" fontId="44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4" fillId="31" borderId="0" applyNumberFormat="0" applyBorder="0" applyAlignment="0" applyProtection="0"/>
    <xf numFmtId="0" fontId="47" fillId="32" borderId="0" applyNumberFormat="0" applyBorder="0" applyAlignment="0" applyProtection="0"/>
    <xf numFmtId="0" fontId="44" fillId="0" borderId="0">
      <alignment/>
      <protection/>
    </xf>
  </cellStyleXfs>
  <cellXfs count="116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/>
    </xf>
    <xf numFmtId="0" fontId="64" fillId="0" borderId="17" xfId="0" applyFont="1" applyFill="1" applyBorder="1" applyAlignment="1">
      <alignment horizontal="center" vertical="center" wrapText="1"/>
    </xf>
    <xf numFmtId="0" fontId="65" fillId="0" borderId="1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8" fillId="0" borderId="16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0" fontId="66" fillId="0" borderId="20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/>
    </xf>
    <xf numFmtId="0" fontId="67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 vertical="center" wrapText="1"/>
    </xf>
    <xf numFmtId="9" fontId="17" fillId="0" borderId="0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19" fillId="0" borderId="16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 wrapText="1"/>
      <protection/>
    </xf>
    <xf numFmtId="0" fontId="8" fillId="0" borderId="16" xfId="63" applyFont="1" applyBorder="1" applyAlignment="1">
      <alignment horizontal="center" vertical="center"/>
      <protection/>
    </xf>
    <xf numFmtId="0" fontId="8" fillId="0" borderId="16" xfId="63" applyFont="1" applyBorder="1" applyAlignment="1">
      <alignment vertical="center" wrapText="1"/>
      <protection/>
    </xf>
    <xf numFmtId="0" fontId="8" fillId="0" borderId="16" xfId="63" applyFont="1" applyFill="1" applyBorder="1" applyAlignment="1">
      <alignment vertical="center" wrapText="1"/>
      <protection/>
    </xf>
    <xf numFmtId="0" fontId="8" fillId="0" borderId="16" xfId="63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vertical="center" wrapText="1"/>
    </xf>
    <xf numFmtId="0" fontId="69" fillId="0" borderId="16" xfId="0" applyFont="1" applyFill="1" applyBorder="1" applyAlignment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180" fontId="3" fillId="0" borderId="25" xfId="0" applyNumberFormat="1" applyFont="1" applyBorder="1" applyAlignment="1" applyProtection="1">
      <alignment horizontal="center" vertical="center" wrapText="1"/>
      <protection/>
    </xf>
    <xf numFmtId="180" fontId="3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3" fillId="0" borderId="22" xfId="0" applyNumberFormat="1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vertical="center"/>
      <protection/>
    </xf>
    <xf numFmtId="4" fontId="3" fillId="0" borderId="11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center" vertical="center"/>
      <protection/>
    </xf>
    <xf numFmtId="181" fontId="5" fillId="33" borderId="0" xfId="0" applyNumberFormat="1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 horizontal="left" vertical="center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/>
      <protection/>
    </xf>
    <xf numFmtId="4" fontId="23" fillId="0" borderId="11" xfId="0" applyNumberFormat="1" applyFont="1" applyBorder="1" applyAlignment="1" applyProtection="1">
      <alignment/>
      <protection/>
    </xf>
    <xf numFmtId="4" fontId="3" fillId="0" borderId="22" xfId="0" applyNumberFormat="1" applyFont="1" applyBorder="1" applyAlignment="1" applyProtection="1">
      <alignment horizontal="right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31" fontId="4" fillId="0" borderId="0" xfId="0" applyNumberFormat="1" applyFont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3" fontId="2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N10" sqref="N10"/>
    </sheetView>
  </sheetViews>
  <sheetFormatPr defaultColWidth="8.00390625" defaultRowHeight="12.75"/>
  <cols>
    <col min="1" max="16384" width="9.140625" style="0" customWidth="1"/>
  </cols>
  <sheetData>
    <row r="1" spans="1:21" ht="12.75" customHeight="1">
      <c r="A1" s="70"/>
      <c r="T1" s="11"/>
      <c r="U1" s="114" t="s">
        <v>0</v>
      </c>
    </row>
    <row r="2" ht="42" customHeight="1">
      <c r="T2" s="11"/>
    </row>
    <row r="3" spans="1:20" ht="61.5" customHeight="1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S3" s="11"/>
      <c r="T3" s="11"/>
    </row>
    <row r="4" spans="2:19" ht="38.25" customHeight="1">
      <c r="B4" s="106"/>
      <c r="C4" s="106"/>
      <c r="D4" s="106"/>
      <c r="E4" s="106"/>
      <c r="F4" s="107"/>
      <c r="G4" s="107"/>
      <c r="H4" s="106"/>
      <c r="I4" s="106"/>
      <c r="J4" s="106"/>
      <c r="K4" s="106"/>
      <c r="L4" s="106"/>
      <c r="M4" s="106"/>
      <c r="N4" s="106"/>
      <c r="O4" s="106"/>
      <c r="P4" s="106"/>
      <c r="Q4" s="11"/>
      <c r="R4" s="11"/>
      <c r="S4" s="11"/>
    </row>
    <row r="5" spans="1:17" ht="12.75" customHeight="1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8" t="s">
        <v>2</v>
      </c>
      <c r="G6" s="8"/>
      <c r="H6" s="108" t="s">
        <v>3</v>
      </c>
      <c r="I6" s="108"/>
      <c r="J6" s="108"/>
      <c r="K6" s="108"/>
      <c r="L6" s="108"/>
      <c r="M6" s="108"/>
      <c r="Q6" s="11"/>
    </row>
    <row r="7" spans="2:13" ht="12.75" customHeight="1">
      <c r="B7" s="11"/>
      <c r="C7" s="11"/>
      <c r="F7" s="8"/>
      <c r="G7" s="8"/>
      <c r="H7" s="8"/>
      <c r="I7" s="8"/>
      <c r="J7" s="8"/>
      <c r="K7" s="8"/>
      <c r="L7" s="8"/>
      <c r="M7" s="8"/>
    </row>
    <row r="8" spans="3:13" ht="12.75" customHeight="1">
      <c r="C8" s="11"/>
      <c r="F8" s="8"/>
      <c r="G8" s="8"/>
      <c r="H8" s="8"/>
      <c r="I8" s="8"/>
      <c r="J8" s="8"/>
      <c r="K8" s="8"/>
      <c r="L8" s="8"/>
      <c r="M8" s="8"/>
    </row>
    <row r="9" spans="3:255" ht="12.75" customHeight="1">
      <c r="C9" s="11"/>
      <c r="D9" s="11"/>
      <c r="F9" s="8"/>
      <c r="G9" s="8"/>
      <c r="H9" s="8"/>
      <c r="I9" s="8"/>
      <c r="J9" s="8"/>
      <c r="K9" s="8"/>
      <c r="L9" s="8"/>
      <c r="M9" s="8"/>
      <c r="IS9" s="11"/>
      <c r="IT9" s="11"/>
      <c r="IU9" s="115"/>
    </row>
    <row r="10" spans="4:255" ht="24.75" customHeight="1">
      <c r="D10" s="11"/>
      <c r="F10" s="109" t="s">
        <v>4</v>
      </c>
      <c r="G10" s="8"/>
      <c r="H10" s="110">
        <v>44264</v>
      </c>
      <c r="I10" s="108"/>
      <c r="J10" s="108"/>
      <c r="K10" s="108"/>
      <c r="L10" s="108"/>
      <c r="M10" s="108"/>
      <c r="IS10" s="11"/>
      <c r="IU10" s="11"/>
    </row>
    <row r="11" spans="6:255" ht="12.75" customHeight="1">
      <c r="F11" s="8"/>
      <c r="G11" s="8"/>
      <c r="H11" s="8"/>
      <c r="I11" s="8"/>
      <c r="J11" s="8"/>
      <c r="K11" s="8"/>
      <c r="L11" s="8"/>
      <c r="M11" s="8"/>
      <c r="IS11" s="11"/>
      <c r="IU11" s="11"/>
    </row>
    <row r="12" spans="6:256" ht="12.75" customHeight="1">
      <c r="F12" s="8"/>
      <c r="G12" s="8"/>
      <c r="H12" s="8"/>
      <c r="I12" s="8"/>
      <c r="J12" s="8"/>
      <c r="K12" s="8"/>
      <c r="L12" s="8"/>
      <c r="M12" s="8"/>
      <c r="IU12" s="11"/>
      <c r="IV12" s="11"/>
    </row>
    <row r="13" spans="6:256" ht="24.75" customHeight="1">
      <c r="F13" s="8" t="s">
        <v>5</v>
      </c>
      <c r="G13" s="8"/>
      <c r="H13" s="108" t="s">
        <v>3</v>
      </c>
      <c r="I13" s="108"/>
      <c r="J13" s="108"/>
      <c r="K13" s="108"/>
      <c r="L13" s="108"/>
      <c r="M13" s="108"/>
      <c r="IV13" s="11"/>
    </row>
    <row r="14" spans="9:256" ht="12.75" customHeight="1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 customHeight="1">
      <c r="K16" s="11"/>
    </row>
    <row r="17" spans="1:15" ht="31.5" customHeight="1">
      <c r="A17" s="111" t="s">
        <v>6</v>
      </c>
      <c r="B17" s="111"/>
      <c r="C17" s="111"/>
      <c r="D17" s="111"/>
      <c r="E17" s="12"/>
      <c r="F17" s="111"/>
      <c r="G17" s="111" t="s">
        <v>7</v>
      </c>
      <c r="H17" s="111"/>
      <c r="I17" s="12"/>
      <c r="J17" s="111"/>
      <c r="K17" s="111"/>
      <c r="L17" s="111"/>
      <c r="M17" s="111" t="s">
        <v>8</v>
      </c>
      <c r="N17" s="111"/>
      <c r="O17" s="112"/>
    </row>
    <row r="18" ht="12.75" customHeight="1"/>
    <row r="19" ht="16.5" customHeight="1"/>
    <row r="20" ht="12.75" customHeight="1">
      <c r="J20" s="8"/>
    </row>
    <row r="21" ht="12.75" customHeight="1"/>
    <row r="22" ht="12.75" customHeight="1"/>
    <row r="23" ht="30" customHeight="1"/>
    <row r="24" ht="12.75" customHeight="1"/>
    <row r="25" ht="12.75" customHeight="1"/>
    <row r="26" ht="12.75" customHeight="1"/>
    <row r="27" ht="30" customHeight="1">
      <c r="P27" s="113"/>
    </row>
  </sheetData>
  <sheetProtection/>
  <mergeCells count="4">
    <mergeCell ref="A3:P3"/>
    <mergeCell ref="H6:M6"/>
    <mergeCell ref="H10:M10"/>
    <mergeCell ref="H13:M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9"/>
  <sheetViews>
    <sheetView zoomScaleSheetLayoutView="100" workbookViewId="0" topLeftCell="A1">
      <selection activeCell="A1" sqref="A1:H1"/>
    </sheetView>
  </sheetViews>
  <sheetFormatPr defaultColWidth="10.28125" defaultRowHeight="12.75"/>
  <cols>
    <col min="1" max="1" width="13.00390625" style="53" customWidth="1"/>
    <col min="2" max="2" width="17.421875" style="53" customWidth="1"/>
    <col min="3" max="4" width="21.140625" style="53" customWidth="1"/>
    <col min="5" max="6" width="8.421875" style="53" customWidth="1"/>
    <col min="7" max="8" width="17.00390625" style="53" customWidth="1"/>
    <col min="9" max="251" width="10.28125" style="53" customWidth="1"/>
  </cols>
  <sheetData>
    <row r="1" spans="1:8" s="53" customFormat="1" ht="49.5" customHeight="1">
      <c r="A1" s="54" t="s">
        <v>177</v>
      </c>
      <c r="B1" s="54"/>
      <c r="C1" s="54"/>
      <c r="D1" s="54"/>
      <c r="E1" s="54"/>
      <c r="F1" s="54"/>
      <c r="G1" s="54"/>
      <c r="H1" s="54"/>
    </row>
    <row r="2" spans="1:8" s="53" customFormat="1" ht="37.5" customHeight="1">
      <c r="A2" s="55" t="s">
        <v>178</v>
      </c>
      <c r="B2" s="55"/>
      <c r="C2" s="55"/>
      <c r="D2" s="55"/>
      <c r="E2" s="55"/>
      <c r="F2" s="55"/>
      <c r="G2" s="55"/>
      <c r="H2" s="55"/>
    </row>
    <row r="3" spans="1:8" s="53" customFormat="1" ht="37.5" customHeight="1">
      <c r="A3" s="55" t="s">
        <v>179</v>
      </c>
      <c r="B3" s="55"/>
      <c r="C3" s="55" t="s">
        <v>180</v>
      </c>
      <c r="D3" s="55"/>
      <c r="E3" s="55"/>
      <c r="F3" s="55"/>
      <c r="G3" s="55"/>
      <c r="H3" s="55"/>
    </row>
    <row r="4" spans="1:8" s="53" customFormat="1" ht="37.5" customHeight="1">
      <c r="A4" s="55" t="s">
        <v>181</v>
      </c>
      <c r="B4" s="55"/>
      <c r="C4" s="55" t="s">
        <v>182</v>
      </c>
      <c r="D4" s="55"/>
      <c r="E4" s="55" t="s">
        <v>183</v>
      </c>
      <c r="F4" s="55"/>
      <c r="G4" s="55" t="s">
        <v>3</v>
      </c>
      <c r="H4" s="55"/>
    </row>
    <row r="5" spans="1:8" s="53" customFormat="1" ht="37.5" customHeight="1">
      <c r="A5" s="55" t="s">
        <v>184</v>
      </c>
      <c r="B5" s="55"/>
      <c r="C5" s="55" t="s">
        <v>185</v>
      </c>
      <c r="D5" s="55"/>
      <c r="E5" s="55" t="s">
        <v>186</v>
      </c>
      <c r="F5" s="55"/>
      <c r="G5" s="55" t="s">
        <v>187</v>
      </c>
      <c r="H5" s="55"/>
    </row>
    <row r="6" spans="1:8" s="53" customFormat="1" ht="37.5" customHeight="1">
      <c r="A6" s="55"/>
      <c r="B6" s="55"/>
      <c r="C6" s="55"/>
      <c r="D6" s="55"/>
      <c r="E6" s="55"/>
      <c r="F6" s="55"/>
      <c r="G6" s="55" t="s">
        <v>188</v>
      </c>
      <c r="H6" s="55"/>
    </row>
    <row r="7" spans="1:8" s="53" customFormat="1" ht="37.5" customHeight="1">
      <c r="A7" s="55" t="s">
        <v>189</v>
      </c>
      <c r="B7" s="55"/>
      <c r="C7" s="55" t="s">
        <v>190</v>
      </c>
      <c r="D7" s="55"/>
      <c r="E7" s="55" t="s">
        <v>191</v>
      </c>
      <c r="F7" s="55"/>
      <c r="G7" s="55"/>
      <c r="H7" s="55"/>
    </row>
    <row r="8" spans="1:8" s="53" customFormat="1" ht="37.5" customHeight="1">
      <c r="A8" s="55"/>
      <c r="B8" s="55"/>
      <c r="C8" s="55" t="s">
        <v>192</v>
      </c>
      <c r="D8" s="55"/>
      <c r="E8" s="55">
        <v>18.3</v>
      </c>
      <c r="F8" s="55"/>
      <c r="G8" s="55"/>
      <c r="H8" s="55"/>
    </row>
    <row r="9" spans="1:8" s="53" customFormat="1" ht="37.5" customHeight="1">
      <c r="A9" s="55"/>
      <c r="B9" s="55"/>
      <c r="C9" s="55" t="s">
        <v>193</v>
      </c>
      <c r="D9" s="55"/>
      <c r="E9" s="55" t="s">
        <v>54</v>
      </c>
      <c r="F9" s="55"/>
      <c r="G9" s="55"/>
      <c r="H9" s="55"/>
    </row>
    <row r="10" spans="1:8" s="53" customFormat="1" ht="37.5" customHeight="1">
      <c r="A10" s="56" t="s">
        <v>194</v>
      </c>
      <c r="B10" s="55" t="s">
        <v>195</v>
      </c>
      <c r="C10" s="55"/>
      <c r="D10" s="55"/>
      <c r="E10" s="55"/>
      <c r="F10" s="55"/>
      <c r="G10" s="55"/>
      <c r="H10" s="55"/>
    </row>
    <row r="11" spans="1:8" s="53" customFormat="1" ht="37.5" customHeight="1">
      <c r="A11" s="56"/>
      <c r="B11" s="55" t="s">
        <v>196</v>
      </c>
      <c r="C11" s="55"/>
      <c r="D11" s="55"/>
      <c r="E11" s="55"/>
      <c r="F11" s="55"/>
      <c r="G11" s="55"/>
      <c r="H11" s="55"/>
    </row>
    <row r="12" spans="1:8" s="53" customFormat="1" ht="37.5" customHeight="1">
      <c r="A12" s="57" t="s">
        <v>197</v>
      </c>
      <c r="B12" s="58" t="s">
        <v>198</v>
      </c>
      <c r="C12" s="55" t="s">
        <v>199</v>
      </c>
      <c r="D12" s="55"/>
      <c r="E12" s="55"/>
      <c r="F12" s="55"/>
      <c r="G12" s="59" t="s">
        <v>200</v>
      </c>
      <c r="H12" s="59"/>
    </row>
    <row r="13" spans="1:8" s="53" customFormat="1" ht="37.5" customHeight="1">
      <c r="A13" s="60" t="s">
        <v>201</v>
      </c>
      <c r="B13" s="58" t="s">
        <v>202</v>
      </c>
      <c r="C13" s="59" t="s">
        <v>203</v>
      </c>
      <c r="D13" s="59"/>
      <c r="E13" s="59"/>
      <c r="F13" s="59"/>
      <c r="G13" s="61" t="s">
        <v>204</v>
      </c>
      <c r="H13" s="61"/>
    </row>
    <row r="14" spans="1:8" s="53" customFormat="1" ht="37.5" customHeight="1">
      <c r="A14" s="60"/>
      <c r="B14" s="58" t="s">
        <v>205</v>
      </c>
      <c r="C14" s="59" t="s">
        <v>206</v>
      </c>
      <c r="D14" s="59"/>
      <c r="E14" s="59"/>
      <c r="F14" s="59"/>
      <c r="G14" s="61" t="s">
        <v>207</v>
      </c>
      <c r="H14" s="61"/>
    </row>
    <row r="15" spans="1:8" s="53" customFormat="1" ht="37.5" customHeight="1">
      <c r="A15" s="60"/>
      <c r="B15" s="58" t="s">
        <v>208</v>
      </c>
      <c r="C15" s="59" t="s">
        <v>209</v>
      </c>
      <c r="D15" s="59"/>
      <c r="E15" s="59"/>
      <c r="F15" s="59"/>
      <c r="G15" s="61" t="s">
        <v>207</v>
      </c>
      <c r="H15" s="61"/>
    </row>
    <row r="16" spans="1:8" s="53" customFormat="1" ht="37.5" customHeight="1">
      <c r="A16" s="60"/>
      <c r="B16" s="58" t="s">
        <v>210</v>
      </c>
      <c r="C16" s="59" t="s">
        <v>211</v>
      </c>
      <c r="D16" s="59"/>
      <c r="E16" s="59"/>
      <c r="F16" s="59"/>
      <c r="G16" s="61" t="s">
        <v>212</v>
      </c>
      <c r="H16" s="61"/>
    </row>
    <row r="17" spans="1:8" s="53" customFormat="1" ht="37.5" customHeight="1">
      <c r="A17" s="60" t="s">
        <v>213</v>
      </c>
      <c r="B17" s="58" t="s">
        <v>214</v>
      </c>
      <c r="C17" s="59" t="s">
        <v>215</v>
      </c>
      <c r="D17" s="59"/>
      <c r="E17" s="59"/>
      <c r="F17" s="59"/>
      <c r="G17" s="61" t="s">
        <v>207</v>
      </c>
      <c r="H17" s="61"/>
    </row>
    <row r="18" spans="1:8" s="53" customFormat="1" ht="37.5" customHeight="1">
      <c r="A18" s="60"/>
      <c r="B18" s="58" t="s">
        <v>216</v>
      </c>
      <c r="C18" s="59" t="s">
        <v>217</v>
      </c>
      <c r="D18" s="59"/>
      <c r="E18" s="59"/>
      <c r="F18" s="59"/>
      <c r="G18" s="61" t="s">
        <v>207</v>
      </c>
      <c r="H18" s="61"/>
    </row>
    <row r="19" spans="1:8" s="53" customFormat="1" ht="37.5" customHeight="1">
      <c r="A19" s="60" t="s">
        <v>218</v>
      </c>
      <c r="B19" s="58" t="s">
        <v>218</v>
      </c>
      <c r="C19" s="59" t="s">
        <v>219</v>
      </c>
      <c r="D19" s="59"/>
      <c r="E19" s="59"/>
      <c r="F19" s="59"/>
      <c r="G19" s="61" t="s">
        <v>220</v>
      </c>
      <c r="H19" s="61"/>
    </row>
  </sheetData>
  <sheetProtection/>
  <mergeCells count="41">
    <mergeCell ref="A1:H1"/>
    <mergeCell ref="A2:H2"/>
    <mergeCell ref="A3:B3"/>
    <mergeCell ref="C3:H3"/>
    <mergeCell ref="A4:B4"/>
    <mergeCell ref="C4:D4"/>
    <mergeCell ref="E4:F4"/>
    <mergeCell ref="G4:H4"/>
    <mergeCell ref="G5:H5"/>
    <mergeCell ref="G6:H6"/>
    <mergeCell ref="C7:D7"/>
    <mergeCell ref="E7:H7"/>
    <mergeCell ref="C8:D8"/>
    <mergeCell ref="E8:H8"/>
    <mergeCell ref="C9:D9"/>
    <mergeCell ref="E9:H9"/>
    <mergeCell ref="B10:H10"/>
    <mergeCell ref="B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A10:A11"/>
    <mergeCell ref="A13:A16"/>
    <mergeCell ref="A17:A18"/>
    <mergeCell ref="A5:B6"/>
    <mergeCell ref="C5:D6"/>
    <mergeCell ref="E5:F6"/>
    <mergeCell ref="A7:B9"/>
  </mergeCells>
  <printOptions horizontalCentered="1"/>
  <pageMargins left="0.39305555555555555" right="0.39305555555555555" top="0.39305555555555555" bottom="0.39305555555555555" header="0" footer="0"/>
  <pageSetup horizontalDpi="600" verticalDpi="600" orientation="portrait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1"/>
  <sheetViews>
    <sheetView zoomScaleSheetLayoutView="100" workbookViewId="0" topLeftCell="A1">
      <selection activeCell="O6" sqref="O6"/>
    </sheetView>
  </sheetViews>
  <sheetFormatPr defaultColWidth="10.140625" defaultRowHeight="12.75"/>
  <cols>
    <col min="1" max="1" width="12.8515625" style="29" customWidth="1"/>
    <col min="2" max="2" width="9.00390625" style="29" customWidth="1"/>
    <col min="3" max="3" width="6.8515625" style="29" customWidth="1"/>
    <col min="4" max="4" width="14.8515625" style="29" customWidth="1"/>
    <col min="5" max="5" width="13.140625" style="29" customWidth="1"/>
    <col min="6" max="6" width="11.28125" style="29" customWidth="1"/>
    <col min="7" max="7" width="11.8515625" style="29" customWidth="1"/>
    <col min="8" max="8" width="12.8515625" style="29" customWidth="1"/>
    <col min="9" max="9" width="8.421875" style="29" customWidth="1"/>
    <col min="10" max="10" width="2.57421875" style="29" customWidth="1"/>
    <col min="11" max="11" width="8.28125" style="29" customWidth="1"/>
    <col min="12" max="12" width="8.57421875" style="29" customWidth="1"/>
    <col min="13" max="13" width="7.7109375" style="29" customWidth="1"/>
    <col min="14" max="16384" width="10.140625" style="29" customWidth="1"/>
  </cols>
  <sheetData>
    <row r="1" spans="1:13" s="29" customFormat="1" ht="40.5" customHeight="1">
      <c r="A1" s="30" t="s">
        <v>221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s="29" customFormat="1" ht="33" customHeight="1">
      <c r="A2" s="31" t="s">
        <v>222</v>
      </c>
      <c r="B2" s="31" t="s">
        <v>3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29" customFormat="1" ht="33" customHeight="1">
      <c r="A3" s="31" t="s">
        <v>223</v>
      </c>
      <c r="B3" s="31" t="s">
        <v>224</v>
      </c>
      <c r="C3" s="31"/>
      <c r="D3" s="31"/>
      <c r="E3" s="31"/>
      <c r="F3" s="31"/>
      <c r="G3" s="31" t="s">
        <v>225</v>
      </c>
      <c r="H3" s="31" t="s">
        <v>226</v>
      </c>
      <c r="I3" s="31"/>
      <c r="J3" s="31"/>
      <c r="K3" s="31"/>
      <c r="L3" s="31"/>
      <c r="M3" s="31"/>
    </row>
    <row r="4" spans="1:13" s="29" customFormat="1" ht="33" customHeight="1">
      <c r="A4" s="32" t="s">
        <v>227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3" s="29" customFormat="1" ht="33" customHeight="1">
      <c r="A5" s="31" t="s">
        <v>228</v>
      </c>
      <c r="B5" s="31"/>
      <c r="C5" s="31"/>
      <c r="D5" s="33" t="s">
        <v>229</v>
      </c>
      <c r="E5" s="33"/>
      <c r="F5" s="33"/>
      <c r="G5" s="33" t="s">
        <v>230</v>
      </c>
      <c r="H5" s="33"/>
      <c r="I5" s="33" t="s">
        <v>231</v>
      </c>
      <c r="J5" s="33"/>
      <c r="K5" s="33"/>
      <c r="L5" s="33"/>
      <c r="M5" s="33"/>
    </row>
    <row r="6" spans="1:13" s="29" customFormat="1" ht="33" customHeight="1">
      <c r="A6" s="31" t="s">
        <v>232</v>
      </c>
      <c r="B6" s="31"/>
      <c r="C6" s="31"/>
      <c r="D6" s="31" t="s">
        <v>233</v>
      </c>
      <c r="E6" s="31"/>
      <c r="F6" s="31"/>
      <c r="G6" s="31" t="s">
        <v>234</v>
      </c>
      <c r="H6" s="31"/>
      <c r="I6" s="33" t="s">
        <v>235</v>
      </c>
      <c r="J6" s="33"/>
      <c r="K6" s="33"/>
      <c r="L6" s="33"/>
      <c r="M6" s="33"/>
    </row>
    <row r="7" spans="1:13" s="29" customFormat="1" ht="33" customHeight="1">
      <c r="A7" s="31" t="s">
        <v>236</v>
      </c>
      <c r="B7" s="31"/>
      <c r="C7" s="31"/>
      <c r="D7" s="31" t="s">
        <v>237</v>
      </c>
      <c r="E7" s="31"/>
      <c r="F7" s="31"/>
      <c r="G7" s="31" t="s">
        <v>238</v>
      </c>
      <c r="H7" s="31"/>
      <c r="I7" s="33" t="s">
        <v>110</v>
      </c>
      <c r="J7" s="33"/>
      <c r="K7" s="33"/>
      <c r="L7" s="33"/>
      <c r="M7" s="33"/>
    </row>
    <row r="8" spans="1:13" s="29" customFormat="1" ht="33" customHeight="1">
      <c r="A8" s="31" t="s">
        <v>239</v>
      </c>
      <c r="B8" s="31"/>
      <c r="C8" s="31"/>
      <c r="D8" s="31" t="s">
        <v>240</v>
      </c>
      <c r="E8" s="31"/>
      <c r="F8" s="31"/>
      <c r="G8" s="31" t="s">
        <v>241</v>
      </c>
      <c r="H8" s="31"/>
      <c r="I8" s="33" t="s">
        <v>242</v>
      </c>
      <c r="J8" s="33"/>
      <c r="K8" s="33"/>
      <c r="L8" s="33"/>
      <c r="M8" s="33"/>
    </row>
    <row r="9" spans="1:13" s="29" customFormat="1" ht="33" customHeight="1">
      <c r="A9" s="34" t="s">
        <v>243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3" s="29" customFormat="1" ht="33" customHeight="1">
      <c r="A10" s="31" t="s">
        <v>244</v>
      </c>
      <c r="B10" s="31"/>
      <c r="C10" s="31"/>
      <c r="D10" s="35" t="s">
        <v>245</v>
      </c>
      <c r="E10" s="35"/>
      <c r="F10" s="35"/>
      <c r="G10" s="31" t="s">
        <v>246</v>
      </c>
      <c r="H10" s="31"/>
      <c r="I10" s="35" t="s">
        <v>54</v>
      </c>
      <c r="J10" s="35"/>
      <c r="K10" s="35"/>
      <c r="L10" s="35"/>
      <c r="M10" s="35"/>
    </row>
    <row r="11" spans="1:13" s="29" customFormat="1" ht="33" customHeight="1">
      <c r="A11" s="31" t="s">
        <v>247</v>
      </c>
      <c r="B11" s="31"/>
      <c r="C11" s="31"/>
      <c r="D11" s="35" t="s">
        <v>245</v>
      </c>
      <c r="E11" s="35"/>
      <c r="F11" s="35"/>
      <c r="G11" s="31" t="s">
        <v>193</v>
      </c>
      <c r="H11" s="31"/>
      <c r="I11" s="35" t="s">
        <v>54</v>
      </c>
      <c r="J11" s="35"/>
      <c r="K11" s="35"/>
      <c r="L11" s="35"/>
      <c r="M11" s="35"/>
    </row>
    <row r="12" spans="1:13" s="29" customFormat="1" ht="33" customHeight="1">
      <c r="A12" s="31" t="s">
        <v>248</v>
      </c>
      <c r="B12" s="31"/>
      <c r="C12" s="31"/>
      <c r="D12" s="35" t="s">
        <v>245</v>
      </c>
      <c r="E12" s="35"/>
      <c r="F12" s="35"/>
      <c r="G12" s="31" t="s">
        <v>249</v>
      </c>
      <c r="H12" s="31"/>
      <c r="I12" s="35" t="s">
        <v>250</v>
      </c>
      <c r="J12" s="35"/>
      <c r="K12" s="35"/>
      <c r="L12" s="35"/>
      <c r="M12" s="35"/>
    </row>
    <row r="13" spans="1:13" s="29" customFormat="1" ht="33" customHeight="1">
      <c r="A13" s="31" t="s">
        <v>117</v>
      </c>
      <c r="B13" s="31"/>
      <c r="C13" s="31"/>
      <c r="D13" s="35" t="s">
        <v>251</v>
      </c>
      <c r="E13" s="35"/>
      <c r="F13" s="35"/>
      <c r="G13" s="31" t="s">
        <v>252</v>
      </c>
      <c r="H13" s="31"/>
      <c r="I13" s="35" t="s">
        <v>253</v>
      </c>
      <c r="J13" s="35"/>
      <c r="K13" s="35"/>
      <c r="L13" s="35"/>
      <c r="M13" s="35"/>
    </row>
    <row r="14" spans="1:15" s="29" customFormat="1" ht="33" customHeight="1">
      <c r="A14" s="36" t="s">
        <v>254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51"/>
      <c r="O14" s="51"/>
    </row>
    <row r="15" spans="1:13" s="29" customFormat="1" ht="33" customHeight="1">
      <c r="A15" s="37" t="s">
        <v>197</v>
      </c>
      <c r="B15" s="38"/>
      <c r="C15" s="39"/>
      <c r="D15" s="36" t="s">
        <v>198</v>
      </c>
      <c r="E15" s="36"/>
      <c r="F15" s="36" t="s">
        <v>199</v>
      </c>
      <c r="G15" s="36"/>
      <c r="H15" s="36"/>
      <c r="I15" s="36" t="s">
        <v>255</v>
      </c>
      <c r="J15" s="36"/>
      <c r="K15" s="36"/>
      <c r="L15" s="36"/>
      <c r="M15" s="36"/>
    </row>
    <row r="16" spans="1:13" s="29" customFormat="1" ht="33" customHeight="1">
      <c r="A16" s="40" t="s">
        <v>201</v>
      </c>
      <c r="B16" s="41"/>
      <c r="C16" s="42"/>
      <c r="D16" s="40" t="s">
        <v>202</v>
      </c>
      <c r="E16" s="42"/>
      <c r="F16" s="43" t="s">
        <v>256</v>
      </c>
      <c r="G16" s="44"/>
      <c r="H16" s="45"/>
      <c r="I16" s="33" t="s">
        <v>257</v>
      </c>
      <c r="J16" s="33"/>
      <c r="K16" s="33"/>
      <c r="L16" s="33"/>
      <c r="M16" s="33"/>
    </row>
    <row r="17" spans="1:13" s="29" customFormat="1" ht="33" customHeight="1">
      <c r="A17" s="40"/>
      <c r="B17" s="41"/>
      <c r="C17" s="42"/>
      <c r="D17" s="40"/>
      <c r="E17" s="42"/>
      <c r="F17" s="43" t="s">
        <v>258</v>
      </c>
      <c r="G17" s="44"/>
      <c r="H17" s="45"/>
      <c r="I17" s="33" t="s">
        <v>259</v>
      </c>
      <c r="J17" s="33"/>
      <c r="K17" s="33"/>
      <c r="L17" s="33"/>
      <c r="M17" s="33"/>
    </row>
    <row r="18" spans="1:13" s="29" customFormat="1" ht="33" customHeight="1">
      <c r="A18" s="40"/>
      <c r="B18" s="41"/>
      <c r="C18" s="42"/>
      <c r="D18" s="40"/>
      <c r="E18" s="42"/>
      <c r="F18" s="43" t="s">
        <v>260</v>
      </c>
      <c r="G18" s="44"/>
      <c r="H18" s="45"/>
      <c r="I18" s="33" t="s">
        <v>261</v>
      </c>
      <c r="J18" s="33"/>
      <c r="K18" s="33"/>
      <c r="L18" s="33"/>
      <c r="M18" s="33"/>
    </row>
    <row r="19" spans="1:13" s="29" customFormat="1" ht="33" customHeight="1">
      <c r="A19" s="40"/>
      <c r="B19" s="41"/>
      <c r="C19" s="42"/>
      <c r="D19" s="40" t="s">
        <v>205</v>
      </c>
      <c r="E19" s="42"/>
      <c r="F19" s="43" t="s">
        <v>262</v>
      </c>
      <c r="G19" s="44"/>
      <c r="H19" s="45"/>
      <c r="I19" s="33" t="s">
        <v>263</v>
      </c>
      <c r="J19" s="33"/>
      <c r="K19" s="33"/>
      <c r="L19" s="33"/>
      <c r="M19" s="33"/>
    </row>
    <row r="20" spans="1:13" s="29" customFormat="1" ht="33" customHeight="1">
      <c r="A20" s="40"/>
      <c r="B20" s="41"/>
      <c r="C20" s="42"/>
      <c r="D20" s="40"/>
      <c r="E20" s="42"/>
      <c r="F20" s="43" t="s">
        <v>264</v>
      </c>
      <c r="G20" s="44"/>
      <c r="H20" s="45"/>
      <c r="I20" s="33" t="s">
        <v>263</v>
      </c>
      <c r="J20" s="33"/>
      <c r="K20" s="33"/>
      <c r="L20" s="33"/>
      <c r="M20" s="33"/>
    </row>
    <row r="21" spans="1:13" s="29" customFormat="1" ht="33" customHeight="1">
      <c r="A21" s="40"/>
      <c r="B21" s="41"/>
      <c r="C21" s="42"/>
      <c r="D21" s="40"/>
      <c r="E21" s="42"/>
      <c r="F21" s="43" t="s">
        <v>265</v>
      </c>
      <c r="G21" s="44"/>
      <c r="H21" s="45"/>
      <c r="I21" s="33" t="s">
        <v>263</v>
      </c>
      <c r="J21" s="33"/>
      <c r="K21" s="33"/>
      <c r="L21" s="33"/>
      <c r="M21" s="33"/>
    </row>
    <row r="22" spans="1:13" s="29" customFormat="1" ht="33" customHeight="1">
      <c r="A22" s="40"/>
      <c r="B22" s="41"/>
      <c r="C22" s="42"/>
      <c r="D22" s="40" t="s">
        <v>208</v>
      </c>
      <c r="E22" s="42"/>
      <c r="F22" s="43" t="s">
        <v>266</v>
      </c>
      <c r="G22" s="44"/>
      <c r="H22" s="45"/>
      <c r="I22" s="33" t="s">
        <v>267</v>
      </c>
      <c r="J22" s="33"/>
      <c r="K22" s="33"/>
      <c r="L22" s="33"/>
      <c r="M22" s="33"/>
    </row>
    <row r="23" spans="1:13" s="29" customFormat="1" ht="33" customHeight="1">
      <c r="A23" s="40"/>
      <c r="B23" s="41"/>
      <c r="C23" s="42"/>
      <c r="D23" s="40" t="s">
        <v>210</v>
      </c>
      <c r="E23" s="42"/>
      <c r="F23" s="43" t="s">
        <v>268</v>
      </c>
      <c r="G23" s="44"/>
      <c r="H23" s="45"/>
      <c r="I23" s="33" t="s">
        <v>15</v>
      </c>
      <c r="J23" s="33"/>
      <c r="K23" s="33"/>
      <c r="L23" s="33"/>
      <c r="M23" s="33"/>
    </row>
    <row r="24" spans="1:13" s="29" customFormat="1" ht="33" customHeight="1">
      <c r="A24" s="40" t="s">
        <v>213</v>
      </c>
      <c r="B24" s="41"/>
      <c r="C24" s="42"/>
      <c r="D24" s="40" t="s">
        <v>269</v>
      </c>
      <c r="E24" s="42"/>
      <c r="F24" s="43" t="s">
        <v>54</v>
      </c>
      <c r="G24" s="44"/>
      <c r="H24" s="45"/>
      <c r="I24" s="33" t="s">
        <v>54</v>
      </c>
      <c r="J24" s="33"/>
      <c r="K24" s="33"/>
      <c r="L24" s="33"/>
      <c r="M24" s="33"/>
    </row>
    <row r="25" spans="1:13" s="29" customFormat="1" ht="33" customHeight="1">
      <c r="A25" s="40"/>
      <c r="B25" s="41"/>
      <c r="C25" s="42"/>
      <c r="D25" s="40" t="s">
        <v>214</v>
      </c>
      <c r="E25" s="42"/>
      <c r="F25" s="43" t="s">
        <v>270</v>
      </c>
      <c r="G25" s="44"/>
      <c r="H25" s="45"/>
      <c r="I25" s="33" t="s">
        <v>263</v>
      </c>
      <c r="J25" s="33"/>
      <c r="K25" s="33"/>
      <c r="L25" s="33"/>
      <c r="M25" s="33"/>
    </row>
    <row r="26" spans="1:13" s="29" customFormat="1" ht="33" customHeight="1">
      <c r="A26" s="40"/>
      <c r="B26" s="41"/>
      <c r="C26" s="42"/>
      <c r="D26" s="40" t="s">
        <v>271</v>
      </c>
      <c r="E26" s="42"/>
      <c r="F26" s="43" t="s">
        <v>54</v>
      </c>
      <c r="G26" s="44"/>
      <c r="H26" s="45"/>
      <c r="I26" s="33" t="s">
        <v>54</v>
      </c>
      <c r="J26" s="33"/>
      <c r="K26" s="33"/>
      <c r="L26" s="33"/>
      <c r="M26" s="33"/>
    </row>
    <row r="27" spans="1:13" s="29" customFormat="1" ht="33" customHeight="1">
      <c r="A27" s="40"/>
      <c r="B27" s="41"/>
      <c r="C27" s="42"/>
      <c r="D27" s="40" t="s">
        <v>216</v>
      </c>
      <c r="E27" s="42"/>
      <c r="F27" s="43" t="s">
        <v>272</v>
      </c>
      <c r="G27" s="44"/>
      <c r="H27" s="45"/>
      <c r="I27" s="33" t="s">
        <v>273</v>
      </c>
      <c r="J27" s="33"/>
      <c r="K27" s="33"/>
      <c r="L27" s="33"/>
      <c r="M27" s="33"/>
    </row>
    <row r="28" spans="1:13" s="29" customFormat="1" ht="33" customHeight="1">
      <c r="A28" s="40" t="s">
        <v>218</v>
      </c>
      <c r="B28" s="41"/>
      <c r="C28" s="42"/>
      <c r="D28" s="40" t="s">
        <v>274</v>
      </c>
      <c r="E28" s="42"/>
      <c r="F28" s="43" t="s">
        <v>275</v>
      </c>
      <c r="G28" s="44"/>
      <c r="H28" s="45"/>
      <c r="I28" s="33" t="s">
        <v>276</v>
      </c>
      <c r="J28" s="33"/>
      <c r="K28" s="33"/>
      <c r="L28" s="33"/>
      <c r="M28" s="33"/>
    </row>
    <row r="29" spans="1:13" s="29" customFormat="1" ht="14.25" customHeight="1">
      <c r="A29" s="46"/>
      <c r="B29" s="46"/>
      <c r="C29" s="47"/>
      <c r="D29" s="47"/>
      <c r="E29" s="48"/>
      <c r="F29" s="48"/>
      <c r="G29" s="48"/>
      <c r="H29" s="48"/>
      <c r="I29" s="48"/>
      <c r="J29" s="48"/>
      <c r="K29" s="52"/>
      <c r="L29" s="52"/>
      <c r="M29" s="52"/>
    </row>
    <row r="30" spans="1:13" s="29" customFormat="1" ht="13.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</row>
    <row r="31" spans="1:13" s="29" customFormat="1" ht="14.2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</row>
  </sheetData>
  <sheetProtection/>
  <mergeCells count="83">
    <mergeCell ref="A1:M1"/>
    <mergeCell ref="B2:M2"/>
    <mergeCell ref="B3:F3"/>
    <mergeCell ref="H3:M3"/>
    <mergeCell ref="A4:M4"/>
    <mergeCell ref="A5:C5"/>
    <mergeCell ref="D5:F5"/>
    <mergeCell ref="G5:H5"/>
    <mergeCell ref="I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M9"/>
    <mergeCell ref="A10:C10"/>
    <mergeCell ref="D10:F10"/>
    <mergeCell ref="G10:H10"/>
    <mergeCell ref="I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M14"/>
    <mergeCell ref="A15:C15"/>
    <mergeCell ref="D15:E15"/>
    <mergeCell ref="F15:H15"/>
    <mergeCell ref="I15:M15"/>
    <mergeCell ref="F16:H16"/>
    <mergeCell ref="I16:M16"/>
    <mergeCell ref="F17:H17"/>
    <mergeCell ref="I17:M17"/>
    <mergeCell ref="F18:H18"/>
    <mergeCell ref="I18:M18"/>
    <mergeCell ref="F19:H19"/>
    <mergeCell ref="I19:M19"/>
    <mergeCell ref="F20:H20"/>
    <mergeCell ref="I20:M20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D25:E25"/>
    <mergeCell ref="F25:H25"/>
    <mergeCell ref="I25:M25"/>
    <mergeCell ref="D26:E26"/>
    <mergeCell ref="F26:H26"/>
    <mergeCell ref="I26:M26"/>
    <mergeCell ref="D27:E27"/>
    <mergeCell ref="F27:H27"/>
    <mergeCell ref="I27:M27"/>
    <mergeCell ref="A28:C28"/>
    <mergeCell ref="D28:E28"/>
    <mergeCell ref="F28:H28"/>
    <mergeCell ref="I28:M28"/>
    <mergeCell ref="A30:M30"/>
    <mergeCell ref="A31:M31"/>
    <mergeCell ref="A16:C23"/>
    <mergeCell ref="D16:E18"/>
    <mergeCell ref="D19:E21"/>
    <mergeCell ref="A24:C27"/>
  </mergeCells>
  <printOptions horizontalCentered="1"/>
  <pageMargins left="0.39305555555555555" right="0.39305555555555555" top="0.39305555555555555" bottom="0.39305555555555555" header="0" footer="0"/>
  <pageSetup horizontalDpi="600" verticalDpi="600" orientation="portrait" paperSize="9" scale="7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1"/>
  <sheetViews>
    <sheetView zoomScaleSheetLayoutView="100" workbookViewId="0" topLeftCell="A1">
      <selection activeCell="H10" sqref="H10"/>
    </sheetView>
  </sheetViews>
  <sheetFormatPr defaultColWidth="8.00390625" defaultRowHeight="12.75"/>
  <cols>
    <col min="1" max="1" width="31.421875" style="17" customWidth="1"/>
    <col min="2" max="2" width="18.57421875" style="17" customWidth="1"/>
    <col min="3" max="3" width="19.7109375" style="17" customWidth="1"/>
    <col min="4" max="4" width="25.140625" style="17" customWidth="1"/>
    <col min="5" max="16384" width="8.00390625" style="16" customWidth="1"/>
  </cols>
  <sheetData>
    <row r="1" spans="1:4" s="16" customFormat="1" ht="24.75" customHeight="1">
      <c r="A1" s="18" t="s">
        <v>277</v>
      </c>
      <c r="B1" s="19"/>
      <c r="C1" s="19"/>
      <c r="D1" s="19"/>
    </row>
    <row r="2" spans="1:4" s="16" customFormat="1" ht="9" customHeight="1">
      <c r="A2" s="17"/>
      <c r="B2" s="19"/>
      <c r="C2" s="19"/>
      <c r="D2" s="19"/>
    </row>
    <row r="3" spans="1:4" s="16" customFormat="1" ht="24.75" customHeight="1">
      <c r="A3" s="20" t="s">
        <v>278</v>
      </c>
      <c r="B3" s="20"/>
      <c r="C3" s="20"/>
      <c r="D3" s="20"/>
    </row>
    <row r="4" spans="1:4" s="16" customFormat="1" ht="42.75" customHeight="1">
      <c r="A4" s="21" t="s">
        <v>279</v>
      </c>
      <c r="B4" s="19"/>
      <c r="C4" s="22" t="s">
        <v>280</v>
      </c>
      <c r="D4" s="22"/>
    </row>
    <row r="5" spans="1:4" s="16" customFormat="1" ht="39" customHeight="1">
      <c r="A5" s="23" t="s">
        <v>281</v>
      </c>
      <c r="B5" s="23" t="s">
        <v>282</v>
      </c>
      <c r="C5" s="23" t="s">
        <v>283</v>
      </c>
      <c r="D5" s="23" t="s">
        <v>284</v>
      </c>
    </row>
    <row r="6" spans="1:4" s="16" customFormat="1" ht="36" customHeight="1">
      <c r="A6" s="24" t="s">
        <v>285</v>
      </c>
      <c r="B6" s="25"/>
      <c r="C6" s="25"/>
      <c r="D6" s="26"/>
    </row>
    <row r="7" spans="1:4" s="16" customFormat="1" ht="36" customHeight="1">
      <c r="A7" s="24" t="s">
        <v>286</v>
      </c>
      <c r="B7" s="25"/>
      <c r="C7" s="25"/>
      <c r="D7" s="26"/>
    </row>
    <row r="8" spans="1:4" s="16" customFormat="1" ht="36" customHeight="1">
      <c r="A8" s="27" t="s">
        <v>287</v>
      </c>
      <c r="B8" s="25"/>
      <c r="C8" s="28" t="s">
        <v>288</v>
      </c>
      <c r="D8" s="26"/>
    </row>
    <row r="9" spans="1:4" s="16" customFormat="1" ht="36" customHeight="1">
      <c r="A9" s="27" t="s">
        <v>289</v>
      </c>
      <c r="B9" s="28"/>
      <c r="C9" s="28" t="s">
        <v>290</v>
      </c>
      <c r="D9" s="27"/>
    </row>
    <row r="10" spans="1:4" s="16" customFormat="1" ht="36" customHeight="1">
      <c r="A10" s="27" t="s">
        <v>291</v>
      </c>
      <c r="B10" s="28"/>
      <c r="C10" s="28" t="s">
        <v>290</v>
      </c>
      <c r="D10" s="27"/>
    </row>
    <row r="11" spans="1:4" s="16" customFormat="1" ht="36" customHeight="1">
      <c r="A11" s="24" t="s">
        <v>292</v>
      </c>
      <c r="B11" s="28"/>
      <c r="C11" s="28"/>
      <c r="D11" s="27"/>
    </row>
    <row r="12" spans="1:4" s="16" customFormat="1" ht="36" customHeight="1">
      <c r="A12" s="27" t="s">
        <v>293</v>
      </c>
      <c r="B12" s="28" t="s">
        <v>294</v>
      </c>
      <c r="C12" s="28"/>
      <c r="D12" s="27"/>
    </row>
    <row r="13" spans="1:4" s="16" customFormat="1" ht="36" customHeight="1">
      <c r="A13" s="27" t="s">
        <v>287</v>
      </c>
      <c r="B13" s="25"/>
      <c r="C13" s="28" t="s">
        <v>288</v>
      </c>
      <c r="D13" s="26"/>
    </row>
    <row r="14" spans="1:4" s="16" customFormat="1" ht="36" customHeight="1">
      <c r="A14" s="27" t="s">
        <v>289</v>
      </c>
      <c r="B14" s="28"/>
      <c r="C14" s="28" t="s">
        <v>295</v>
      </c>
      <c r="D14" s="27"/>
    </row>
    <row r="15" spans="1:4" s="16" customFormat="1" ht="36" customHeight="1">
      <c r="A15" s="27" t="s">
        <v>291</v>
      </c>
      <c r="B15" s="28"/>
      <c r="C15" s="28" t="s">
        <v>295</v>
      </c>
      <c r="D15" s="27"/>
    </row>
    <row r="16" spans="1:4" s="16" customFormat="1" ht="69" customHeight="1">
      <c r="A16" s="24" t="s">
        <v>296</v>
      </c>
      <c r="B16" s="25"/>
      <c r="C16" s="28" t="s">
        <v>297</v>
      </c>
      <c r="D16" s="27"/>
    </row>
    <row r="17" spans="1:4" s="16" customFormat="1" ht="36" customHeight="1">
      <c r="A17" s="24" t="s">
        <v>298</v>
      </c>
      <c r="B17" s="25" t="s">
        <v>294</v>
      </c>
      <c r="C17" s="28"/>
      <c r="D17" s="27"/>
    </row>
    <row r="18" spans="1:4" s="16" customFormat="1" ht="36" customHeight="1">
      <c r="A18" s="24" t="s">
        <v>299</v>
      </c>
      <c r="B18" s="25" t="s">
        <v>294</v>
      </c>
      <c r="C18" s="28"/>
      <c r="D18" s="27"/>
    </row>
    <row r="19" spans="1:4" s="16" customFormat="1" ht="36" customHeight="1">
      <c r="A19" s="24" t="s">
        <v>300</v>
      </c>
      <c r="B19" s="25"/>
      <c r="C19" s="28"/>
      <c r="D19" s="26"/>
    </row>
    <row r="20" spans="1:4" s="16" customFormat="1" ht="36" customHeight="1">
      <c r="A20" s="24" t="s">
        <v>301</v>
      </c>
      <c r="B20" s="25"/>
      <c r="C20" s="28"/>
      <c r="D20" s="26"/>
    </row>
    <row r="21" spans="1:4" s="16" customFormat="1" ht="14.25">
      <c r="A21" s="18" t="s">
        <v>302</v>
      </c>
      <c r="B21" s="17"/>
      <c r="C21" s="17"/>
      <c r="D21" s="18" t="s">
        <v>303</v>
      </c>
    </row>
  </sheetData>
  <sheetProtection/>
  <mergeCells count="3">
    <mergeCell ref="B1:C1"/>
    <mergeCell ref="A3:D3"/>
    <mergeCell ref="C4:D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3"/>
  <sheetViews>
    <sheetView showGridLines="0" showZeros="0" workbookViewId="0" topLeftCell="A1">
      <selection activeCell="B7" sqref="B7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" t="s">
        <v>304</v>
      </c>
      <c r="B2" s="1"/>
      <c r="C2" s="1"/>
    </row>
    <row r="3" ht="17.25" customHeight="1"/>
    <row r="4" spans="1:3" ht="15.75" customHeight="1">
      <c r="A4" s="2" t="s">
        <v>305</v>
      </c>
      <c r="B4" s="3" t="s">
        <v>39</v>
      </c>
      <c r="C4" s="3" t="s">
        <v>32</v>
      </c>
    </row>
    <row r="5" spans="1:3" ht="19.5" customHeight="1">
      <c r="A5" s="2"/>
      <c r="B5" s="3"/>
      <c r="C5" s="3"/>
    </row>
    <row r="6" spans="1:3" ht="22.5" customHeight="1">
      <c r="A6" s="4" t="s">
        <v>53</v>
      </c>
      <c r="B6" s="4">
        <v>1</v>
      </c>
      <c r="C6" s="4">
        <v>2</v>
      </c>
    </row>
    <row r="7" spans="1:6" ht="27.75" customHeight="1">
      <c r="A7" s="5" t="s">
        <v>39</v>
      </c>
      <c r="B7" s="6">
        <v>5915.77</v>
      </c>
      <c r="C7" s="13"/>
      <c r="D7" s="11"/>
      <c r="F7" s="8"/>
    </row>
    <row r="8" spans="1:3" ht="27.75" customHeight="1">
      <c r="A8" s="5" t="s">
        <v>18</v>
      </c>
      <c r="B8" s="6">
        <v>5883.27</v>
      </c>
      <c r="C8" s="13"/>
    </row>
    <row r="9" spans="1:3" ht="27.75" customHeight="1">
      <c r="A9" s="5" t="s">
        <v>20</v>
      </c>
      <c r="B9" s="6">
        <v>32.5</v>
      </c>
      <c r="C9" s="13"/>
    </row>
    <row r="10" spans="1:5" ht="27.75" customHeight="1">
      <c r="A10" s="14"/>
      <c r="B10" s="11"/>
      <c r="C10" s="11"/>
      <c r="E10" s="11"/>
    </row>
    <row r="11" spans="1:3" ht="27.75" customHeight="1">
      <c r="A11" s="14"/>
      <c r="B11" s="11"/>
      <c r="C11" s="11"/>
    </row>
    <row r="12" spans="1:4" ht="27.75" customHeight="1">
      <c r="A12" s="15"/>
      <c r="B12" s="11"/>
      <c r="C12" s="11"/>
      <c r="D12" s="11"/>
    </row>
    <row r="13" spans="1:3" ht="27.75" customHeight="1">
      <c r="A13" s="15"/>
      <c r="C13" s="11"/>
    </row>
    <row r="14" ht="27.75" customHeight="1"/>
  </sheetData>
  <sheetProtection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14"/>
  <sheetViews>
    <sheetView showGridLines="0" showZeros="0" workbookViewId="0" topLeftCell="A1">
      <selection activeCell="A8" sqref="A8:D9"/>
    </sheetView>
  </sheetViews>
  <sheetFormatPr defaultColWidth="9.140625" defaultRowHeight="12.75"/>
  <cols>
    <col min="1" max="1" width="35.28125" style="0" customWidth="1"/>
    <col min="2" max="2" width="25.140625" style="0" customWidth="1"/>
    <col min="3" max="3" width="28.8515625" style="0" customWidth="1"/>
    <col min="4" max="4" width="34.57421875" style="0" customWidth="1"/>
    <col min="5" max="9" width="9.140625" style="0" customWidth="1"/>
  </cols>
  <sheetData>
    <row r="1" ht="12.75" customHeight="1"/>
    <row r="2" spans="1:4" ht="29.25" customHeight="1">
      <c r="A2" s="1" t="s">
        <v>306</v>
      </c>
      <c r="B2" s="1"/>
      <c r="C2" s="1"/>
      <c r="D2" s="1"/>
    </row>
    <row r="3" ht="17.25" customHeight="1"/>
    <row r="4" spans="1:4" ht="21.75" customHeight="1">
      <c r="A4" s="2" t="s">
        <v>305</v>
      </c>
      <c r="B4" s="3" t="s">
        <v>41</v>
      </c>
      <c r="C4" s="3" t="s">
        <v>98</v>
      </c>
      <c r="D4" s="3" t="s">
        <v>99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53</v>
      </c>
      <c r="B6" s="4">
        <v>1</v>
      </c>
      <c r="C6" s="4">
        <v>2</v>
      </c>
      <c r="D6" s="4">
        <v>3</v>
      </c>
    </row>
    <row r="7" spans="1:4" ht="27.75" customHeight="1">
      <c r="A7" s="5" t="s">
        <v>54</v>
      </c>
      <c r="B7" s="6">
        <v>441.16</v>
      </c>
      <c r="C7" s="7">
        <v>441.16</v>
      </c>
      <c r="D7" s="6"/>
    </row>
    <row r="8" spans="1:4" ht="27.75" customHeight="1">
      <c r="A8" s="5" t="s">
        <v>18</v>
      </c>
      <c r="B8" s="6">
        <v>408.66</v>
      </c>
      <c r="C8" s="7">
        <v>408.66</v>
      </c>
      <c r="D8" s="6"/>
    </row>
    <row r="9" spans="1:4" ht="27.75" customHeight="1">
      <c r="A9" s="5" t="s">
        <v>20</v>
      </c>
      <c r="B9" s="6">
        <v>32.5</v>
      </c>
      <c r="C9" s="7">
        <v>32.5</v>
      </c>
      <c r="D9" s="6"/>
    </row>
    <row r="10" spans="1:8" ht="27.75" customHeight="1">
      <c r="A10" s="8"/>
      <c r="B10" s="9"/>
      <c r="C10" s="9"/>
      <c r="D10" s="9"/>
      <c r="E10" s="10"/>
      <c r="H10" s="10"/>
    </row>
    <row r="11" spans="1:4" ht="27.75" customHeight="1">
      <c r="A11" s="11"/>
      <c r="B11" s="10"/>
      <c r="C11" s="12"/>
      <c r="D11" s="10"/>
    </row>
    <row r="12" spans="1:8" ht="27.75" customHeight="1">
      <c r="A12" s="11"/>
      <c r="B12" s="10"/>
      <c r="C12" s="10"/>
      <c r="D12" s="10"/>
      <c r="E12" s="10"/>
      <c r="F12" s="12"/>
      <c r="G12" s="12"/>
      <c r="H12" s="12"/>
    </row>
    <row r="13" spans="1:7" ht="27.75" customHeight="1">
      <c r="A13" s="11"/>
      <c r="C13" s="10"/>
      <c r="D13" s="10"/>
      <c r="E13" s="10"/>
      <c r="F13" s="12"/>
      <c r="G13" s="12"/>
    </row>
    <row r="14" ht="27.75" customHeight="1">
      <c r="C14" s="11"/>
    </row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4.421875" style="0" customWidth="1"/>
    <col min="2" max="2" width="24.28125" style="0" customWidth="1"/>
    <col min="3" max="3" width="54.28125" style="0" customWidth="1"/>
    <col min="4" max="4" width="25.00390625" style="0" customWidth="1"/>
    <col min="5" max="255" width="9.140625" style="0" customWidth="1"/>
  </cols>
  <sheetData>
    <row r="2" spans="1:4" ht="29.25" customHeight="1">
      <c r="A2" s="1" t="s">
        <v>9</v>
      </c>
      <c r="B2" s="1"/>
      <c r="C2" s="1"/>
      <c r="D2" s="1"/>
    </row>
    <row r="3" spans="1:4" ht="17.25" customHeight="1">
      <c r="A3" s="64" t="s">
        <v>10</v>
      </c>
      <c r="B3" s="63"/>
      <c r="C3" s="63"/>
      <c r="D3" s="65" t="s">
        <v>11</v>
      </c>
    </row>
    <row r="4" spans="1:4" ht="17.25" customHeight="1">
      <c r="A4" s="3" t="s">
        <v>12</v>
      </c>
      <c r="B4" s="3"/>
      <c r="C4" s="3" t="s">
        <v>13</v>
      </c>
      <c r="D4" s="3"/>
    </row>
    <row r="5" spans="1:4" ht="17.25" customHeight="1">
      <c r="A5" s="3" t="s">
        <v>14</v>
      </c>
      <c r="B5" s="4" t="s">
        <v>15</v>
      </c>
      <c r="C5" s="66" t="s">
        <v>16</v>
      </c>
      <c r="D5" s="66" t="s">
        <v>15</v>
      </c>
    </row>
    <row r="6" spans="1:4" ht="17.25" customHeight="1">
      <c r="A6" s="79" t="s">
        <v>17</v>
      </c>
      <c r="B6" s="80">
        <v>441.16</v>
      </c>
      <c r="C6" s="5" t="s">
        <v>18</v>
      </c>
      <c r="D6" s="6">
        <v>5883.27</v>
      </c>
    </row>
    <row r="7" spans="1:4" ht="17.25" customHeight="1">
      <c r="A7" s="79" t="s">
        <v>19</v>
      </c>
      <c r="B7" s="80">
        <v>441.16</v>
      </c>
      <c r="C7" s="5" t="s">
        <v>20</v>
      </c>
      <c r="D7" s="6">
        <v>32.5</v>
      </c>
    </row>
    <row r="8" spans="1:4" ht="17.25" customHeight="1">
      <c r="A8" s="79" t="s">
        <v>21</v>
      </c>
      <c r="B8" s="80"/>
      <c r="C8" s="97"/>
      <c r="D8" s="98"/>
    </row>
    <row r="9" spans="1:4" ht="17.25" customHeight="1">
      <c r="A9" s="79" t="s">
        <v>22</v>
      </c>
      <c r="B9" s="80"/>
      <c r="C9" s="97"/>
      <c r="D9" s="98"/>
    </row>
    <row r="10" spans="1:4" ht="17.25" customHeight="1">
      <c r="A10" s="79" t="s">
        <v>23</v>
      </c>
      <c r="B10" s="80"/>
      <c r="C10" s="97"/>
      <c r="D10" s="98"/>
    </row>
    <row r="11" spans="1:4" ht="17.25" customHeight="1">
      <c r="A11" s="79" t="s">
        <v>24</v>
      </c>
      <c r="B11" s="80"/>
      <c r="C11" s="97"/>
      <c r="D11" s="98"/>
    </row>
    <row r="12" spans="1:4" ht="17.25" customHeight="1">
      <c r="A12" s="79" t="s">
        <v>25</v>
      </c>
      <c r="B12" s="80"/>
      <c r="C12" s="97"/>
      <c r="D12" s="98"/>
    </row>
    <row r="13" spans="1:4" ht="17.25" customHeight="1">
      <c r="A13" s="79" t="s">
        <v>26</v>
      </c>
      <c r="B13" s="80"/>
      <c r="C13" s="97"/>
      <c r="D13" s="98"/>
    </row>
    <row r="14" spans="1:4" ht="17.25" customHeight="1">
      <c r="A14" s="79" t="s">
        <v>27</v>
      </c>
      <c r="B14" s="80"/>
      <c r="C14" s="97"/>
      <c r="D14" s="98"/>
    </row>
    <row r="15" spans="1:4" ht="17.25" customHeight="1">
      <c r="A15" s="79" t="s">
        <v>28</v>
      </c>
      <c r="B15" s="68"/>
      <c r="C15" s="97"/>
      <c r="D15" s="98"/>
    </row>
    <row r="16" spans="1:4" ht="17.25" customHeight="1">
      <c r="A16" s="85" t="s">
        <v>29</v>
      </c>
      <c r="B16" s="80">
        <f>SUM(B6,B11,B12,B13,B14,B15)</f>
        <v>441.16</v>
      </c>
      <c r="C16" s="85" t="s">
        <v>30</v>
      </c>
      <c r="D16" s="68">
        <v>5915.77</v>
      </c>
    </row>
    <row r="17" spans="1:4" ht="17.25" customHeight="1">
      <c r="A17" s="79" t="s">
        <v>31</v>
      </c>
      <c r="B17" s="80"/>
      <c r="C17" s="99" t="s">
        <v>32</v>
      </c>
      <c r="D17" s="68"/>
    </row>
    <row r="18" spans="1:4" ht="17.25" customHeight="1">
      <c r="A18" s="79" t="s">
        <v>33</v>
      </c>
      <c r="B18" s="100">
        <v>5474.61</v>
      </c>
      <c r="C18" s="101"/>
      <c r="D18" s="68"/>
    </row>
    <row r="19" spans="1:4" ht="17.25" customHeight="1">
      <c r="A19" s="102"/>
      <c r="B19" s="103"/>
      <c r="C19" s="101"/>
      <c r="D19" s="68"/>
    </row>
    <row r="20" spans="1:4" ht="17.25" customHeight="1">
      <c r="A20" s="85" t="s">
        <v>34</v>
      </c>
      <c r="B20" s="104">
        <f>SUM(B16,B17,B18)</f>
        <v>5915.7699999999995</v>
      </c>
      <c r="C20" s="85" t="s">
        <v>35</v>
      </c>
      <c r="D20" s="68">
        <f>B20</f>
        <v>5915.7699999999995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4"/>
  <sheetViews>
    <sheetView showGridLines="0" showZeros="0" workbookViewId="0" topLeftCell="A1">
      <selection activeCell="D37" sqref="D37"/>
    </sheetView>
  </sheetViews>
  <sheetFormatPr defaultColWidth="9.140625" defaultRowHeight="12.75"/>
  <cols>
    <col min="1" max="1" width="14.00390625" style="0" customWidth="1"/>
    <col min="2" max="2" width="30.28125" style="0" customWidth="1"/>
    <col min="3" max="3" width="16.00390625" style="0" customWidth="1"/>
    <col min="4" max="4" width="12.421875" style="0" customWidth="1"/>
    <col min="5" max="5" width="15.57421875" style="0" customWidth="1"/>
    <col min="6" max="6" width="13.00390625" style="0" customWidth="1"/>
    <col min="7" max="7" width="13.28125" style="0" customWidth="1"/>
    <col min="8" max="8" width="12.421875" style="0" customWidth="1"/>
    <col min="9" max="9" width="12.00390625" style="0" customWidth="1"/>
    <col min="10" max="10" width="15.28125" style="0" customWidth="1"/>
    <col min="11" max="11" width="14.7109375" style="0" customWidth="1"/>
    <col min="12" max="12" width="11.140625" style="0" customWidth="1"/>
    <col min="13" max="14" width="9.140625" style="0" customWidth="1"/>
    <col min="15" max="15" width="11.7109375" style="0" customWidth="1"/>
    <col min="16" max="17" width="9.140625" style="0" customWidth="1"/>
  </cols>
  <sheetData>
    <row r="1" ht="21" customHeight="1"/>
    <row r="2" spans="1:15" ht="29.25" customHeight="1">
      <c r="A2" s="92" t="s">
        <v>36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</row>
    <row r="3" spans="1:15" ht="27.75" customHeight="1">
      <c r="A3" s="71" t="s">
        <v>10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5" t="s">
        <v>11</v>
      </c>
    </row>
    <row r="4" spans="1:15" ht="17.25" customHeight="1">
      <c r="A4" s="3" t="s">
        <v>37</v>
      </c>
      <c r="B4" s="3" t="s">
        <v>38</v>
      </c>
      <c r="C4" s="93" t="s">
        <v>39</v>
      </c>
      <c r="D4" s="94" t="s">
        <v>40</v>
      </c>
      <c r="E4" s="3" t="s">
        <v>41</v>
      </c>
      <c r="F4" s="3"/>
      <c r="G4" s="3"/>
      <c r="H4" s="3"/>
      <c r="I4" s="3"/>
      <c r="J4" s="87" t="s">
        <v>42</v>
      </c>
      <c r="K4" s="87" t="s">
        <v>43</v>
      </c>
      <c r="L4" s="87" t="s">
        <v>44</v>
      </c>
      <c r="M4" s="87" t="s">
        <v>45</v>
      </c>
      <c r="N4" s="87" t="s">
        <v>46</v>
      </c>
      <c r="O4" s="94" t="s">
        <v>47</v>
      </c>
    </row>
    <row r="5" spans="1:15" ht="58.5" customHeight="1">
      <c r="A5" s="3"/>
      <c r="B5" s="3"/>
      <c r="C5" s="95"/>
      <c r="D5" s="94"/>
      <c r="E5" s="94" t="s">
        <v>48</v>
      </c>
      <c r="F5" s="94" t="s">
        <v>49</v>
      </c>
      <c r="G5" s="94" t="s">
        <v>50</v>
      </c>
      <c r="H5" s="94" t="s">
        <v>51</v>
      </c>
      <c r="I5" s="94" t="s">
        <v>52</v>
      </c>
      <c r="J5" s="87"/>
      <c r="K5" s="87"/>
      <c r="L5" s="87"/>
      <c r="M5" s="87"/>
      <c r="N5" s="87"/>
      <c r="O5" s="94"/>
    </row>
    <row r="6" spans="1:15" ht="21" customHeight="1">
      <c r="A6" s="67" t="s">
        <v>53</v>
      </c>
      <c r="B6" s="67" t="s">
        <v>53</v>
      </c>
      <c r="C6" s="67">
        <v>1</v>
      </c>
      <c r="D6" s="67">
        <f aca="true" t="shared" si="0" ref="D6:O6">C6+1</f>
        <v>2</v>
      </c>
      <c r="E6" s="67">
        <f t="shared" si="0"/>
        <v>3</v>
      </c>
      <c r="F6" s="67">
        <f t="shared" si="0"/>
        <v>4</v>
      </c>
      <c r="G6" s="67">
        <f t="shared" si="0"/>
        <v>5</v>
      </c>
      <c r="H6" s="67">
        <f t="shared" si="0"/>
        <v>6</v>
      </c>
      <c r="I6" s="67">
        <f t="shared" si="0"/>
        <v>7</v>
      </c>
      <c r="J6" s="67">
        <f t="shared" si="0"/>
        <v>8</v>
      </c>
      <c r="K6" s="67">
        <f t="shared" si="0"/>
        <v>9</v>
      </c>
      <c r="L6" s="67">
        <f t="shared" si="0"/>
        <v>10</v>
      </c>
      <c r="M6" s="67">
        <f t="shared" si="0"/>
        <v>11</v>
      </c>
      <c r="N6" s="67">
        <f t="shared" si="0"/>
        <v>12</v>
      </c>
      <c r="O6" s="67">
        <f t="shared" si="0"/>
        <v>13</v>
      </c>
    </row>
    <row r="7" spans="1:15" ht="25.5" customHeight="1">
      <c r="A7" s="5" t="s">
        <v>54</v>
      </c>
      <c r="B7" s="5" t="s">
        <v>39</v>
      </c>
      <c r="C7" s="69">
        <v>5915.77</v>
      </c>
      <c r="D7" s="69">
        <v>5474.61</v>
      </c>
      <c r="E7" s="69">
        <v>441.16</v>
      </c>
      <c r="F7" s="69">
        <v>441.16</v>
      </c>
      <c r="G7" s="69"/>
      <c r="H7" s="69"/>
      <c r="I7" s="69"/>
      <c r="J7" s="69"/>
      <c r="K7" s="69"/>
      <c r="L7" s="68"/>
      <c r="M7" s="90"/>
      <c r="N7" s="96"/>
      <c r="O7" s="68"/>
    </row>
    <row r="8" spans="1:15" ht="25.5" customHeight="1">
      <c r="A8" s="5" t="s">
        <v>55</v>
      </c>
      <c r="B8" s="5" t="s">
        <v>18</v>
      </c>
      <c r="C8" s="69">
        <v>5883.27</v>
      </c>
      <c r="D8" s="69">
        <v>5474.61</v>
      </c>
      <c r="E8" s="69">
        <v>408.66</v>
      </c>
      <c r="F8" s="69">
        <v>408.66</v>
      </c>
      <c r="G8" s="69"/>
      <c r="H8" s="69"/>
      <c r="I8" s="69"/>
      <c r="J8" s="69"/>
      <c r="K8" s="69"/>
      <c r="L8" s="68"/>
      <c r="M8" s="90"/>
      <c r="N8" s="96"/>
      <c r="O8" s="68"/>
    </row>
    <row r="9" spans="1:15" ht="37.5" customHeight="1">
      <c r="A9" s="5" t="s">
        <v>56</v>
      </c>
      <c r="B9" s="5" t="s">
        <v>57</v>
      </c>
      <c r="C9" s="69">
        <v>5693.14</v>
      </c>
      <c r="D9" s="69">
        <v>5465.15</v>
      </c>
      <c r="E9" s="69">
        <v>227.99</v>
      </c>
      <c r="F9" s="69">
        <v>227.99</v>
      </c>
      <c r="G9" s="69"/>
      <c r="H9" s="69"/>
      <c r="I9" s="69"/>
      <c r="J9" s="69"/>
      <c r="K9" s="69"/>
      <c r="L9" s="68"/>
      <c r="M9" s="90"/>
      <c r="N9" s="96"/>
      <c r="O9" s="68"/>
    </row>
    <row r="10" spans="1:15" ht="25.5" customHeight="1">
      <c r="A10" s="5" t="s">
        <v>58</v>
      </c>
      <c r="B10" s="5" t="s">
        <v>59</v>
      </c>
      <c r="C10" s="69">
        <v>189</v>
      </c>
      <c r="D10" s="69">
        <v>189</v>
      </c>
      <c r="E10" s="69"/>
      <c r="F10" s="69"/>
      <c r="G10" s="69"/>
      <c r="H10" s="69"/>
      <c r="I10" s="69"/>
      <c r="J10" s="69"/>
      <c r="K10" s="69"/>
      <c r="L10" s="68"/>
      <c r="M10" s="90"/>
      <c r="N10" s="96"/>
      <c r="O10" s="68"/>
    </row>
    <row r="11" spans="1:15" ht="25.5" customHeight="1">
      <c r="A11" s="5" t="s">
        <v>60</v>
      </c>
      <c r="B11" s="5" t="s">
        <v>61</v>
      </c>
      <c r="C11" s="69">
        <v>247.24</v>
      </c>
      <c r="D11" s="69">
        <v>37.55</v>
      </c>
      <c r="E11" s="69">
        <v>209.69</v>
      </c>
      <c r="F11" s="69">
        <v>209.69</v>
      </c>
      <c r="G11" s="69"/>
      <c r="H11" s="69"/>
      <c r="I11" s="69"/>
      <c r="J11" s="69"/>
      <c r="K11" s="69"/>
      <c r="L11" s="68"/>
      <c r="M11" s="90"/>
      <c r="N11" s="96"/>
      <c r="O11" s="68"/>
    </row>
    <row r="12" spans="1:15" ht="37.5" customHeight="1">
      <c r="A12" s="5" t="s">
        <v>62</v>
      </c>
      <c r="B12" s="5" t="s">
        <v>63</v>
      </c>
      <c r="C12" s="69">
        <v>5256.9</v>
      </c>
      <c r="D12" s="69">
        <v>5238.6</v>
      </c>
      <c r="E12" s="69">
        <v>18.3</v>
      </c>
      <c r="F12" s="69">
        <v>18.3</v>
      </c>
      <c r="G12" s="69"/>
      <c r="H12" s="69"/>
      <c r="I12" s="69"/>
      <c r="J12" s="69"/>
      <c r="K12" s="69"/>
      <c r="L12" s="68"/>
      <c r="M12" s="90"/>
      <c r="N12" s="96"/>
      <c r="O12" s="68"/>
    </row>
    <row r="13" spans="1:15" ht="25.5" customHeight="1">
      <c r="A13" s="5" t="s">
        <v>64</v>
      </c>
      <c r="B13" s="5" t="s">
        <v>65</v>
      </c>
      <c r="C13" s="69">
        <v>181.79</v>
      </c>
      <c r="D13" s="69">
        <v>1.12</v>
      </c>
      <c r="E13" s="69">
        <v>180.67</v>
      </c>
      <c r="F13" s="69">
        <v>180.67</v>
      </c>
      <c r="G13" s="69"/>
      <c r="H13" s="69"/>
      <c r="I13" s="69"/>
      <c r="J13" s="69"/>
      <c r="K13" s="69"/>
      <c r="L13" s="68"/>
      <c r="M13" s="90"/>
      <c r="N13" s="96"/>
      <c r="O13" s="68"/>
    </row>
    <row r="14" spans="1:15" ht="25.5" customHeight="1">
      <c r="A14" s="5" t="s">
        <v>66</v>
      </c>
      <c r="B14" s="5" t="s">
        <v>67</v>
      </c>
      <c r="C14" s="69">
        <v>0.6</v>
      </c>
      <c r="D14" s="69"/>
      <c r="E14" s="69">
        <v>0.6</v>
      </c>
      <c r="F14" s="69">
        <v>0.6</v>
      </c>
      <c r="G14" s="69"/>
      <c r="H14" s="69"/>
      <c r="I14" s="69"/>
      <c r="J14" s="69"/>
      <c r="K14" s="69"/>
      <c r="L14" s="68"/>
      <c r="M14" s="90"/>
      <c r="N14" s="96"/>
      <c r="O14" s="68"/>
    </row>
    <row r="15" spans="1:15" ht="37.5" customHeight="1">
      <c r="A15" s="5" t="s">
        <v>68</v>
      </c>
      <c r="B15" s="5" t="s">
        <v>69</v>
      </c>
      <c r="C15" s="69">
        <v>180.07</v>
      </c>
      <c r="D15" s="69"/>
      <c r="E15" s="69">
        <v>180.07</v>
      </c>
      <c r="F15" s="69">
        <v>180.07</v>
      </c>
      <c r="G15" s="69"/>
      <c r="H15" s="69"/>
      <c r="I15" s="69"/>
      <c r="J15" s="69"/>
      <c r="K15" s="69"/>
      <c r="L15" s="68"/>
      <c r="M15" s="90"/>
      <c r="N15" s="96"/>
      <c r="O15" s="68"/>
    </row>
    <row r="16" spans="1:15" ht="37.5" customHeight="1">
      <c r="A16" s="5" t="s">
        <v>70</v>
      </c>
      <c r="B16" s="5" t="s">
        <v>71</v>
      </c>
      <c r="C16" s="69">
        <v>1.12</v>
      </c>
      <c r="D16" s="69">
        <v>1.12</v>
      </c>
      <c r="E16" s="69"/>
      <c r="F16" s="69"/>
      <c r="G16" s="69"/>
      <c r="H16" s="69"/>
      <c r="I16" s="69"/>
      <c r="J16" s="69"/>
      <c r="K16" s="69"/>
      <c r="L16" s="68"/>
      <c r="M16" s="90"/>
      <c r="N16" s="96"/>
      <c r="O16" s="68"/>
    </row>
    <row r="17" spans="1:15" ht="25.5" customHeight="1">
      <c r="A17" s="5" t="s">
        <v>72</v>
      </c>
      <c r="B17" s="5" t="s">
        <v>73</v>
      </c>
      <c r="C17" s="69">
        <v>0.52</v>
      </c>
      <c r="D17" s="69">
        <v>0.52</v>
      </c>
      <c r="E17" s="69"/>
      <c r="F17" s="69"/>
      <c r="G17" s="69"/>
      <c r="H17" s="69"/>
      <c r="I17" s="69"/>
      <c r="J17" s="69"/>
      <c r="K17" s="69"/>
      <c r="L17" s="68"/>
      <c r="M17" s="90"/>
      <c r="N17" s="96"/>
      <c r="O17" s="68"/>
    </row>
    <row r="18" spans="1:15" ht="25.5" customHeight="1">
      <c r="A18" s="5" t="s">
        <v>74</v>
      </c>
      <c r="B18" s="5" t="s">
        <v>75</v>
      </c>
      <c r="C18" s="69">
        <v>0.52</v>
      </c>
      <c r="D18" s="69">
        <v>0.52</v>
      </c>
      <c r="E18" s="69"/>
      <c r="F18" s="69"/>
      <c r="G18" s="69"/>
      <c r="H18" s="69"/>
      <c r="I18" s="69"/>
      <c r="J18" s="69"/>
      <c r="K18" s="69"/>
      <c r="L18" s="68"/>
      <c r="M18" s="90"/>
      <c r="N18" s="96"/>
      <c r="O18" s="68"/>
    </row>
    <row r="19" spans="1:15" ht="25.5" customHeight="1">
      <c r="A19" s="5" t="s">
        <v>76</v>
      </c>
      <c r="B19" s="5" t="s">
        <v>77</v>
      </c>
      <c r="C19" s="69">
        <v>7.82</v>
      </c>
      <c r="D19" s="69">
        <v>7.82</v>
      </c>
      <c r="E19" s="69"/>
      <c r="F19" s="69"/>
      <c r="G19" s="69"/>
      <c r="H19" s="69"/>
      <c r="I19" s="69"/>
      <c r="J19" s="69"/>
      <c r="K19" s="69"/>
      <c r="L19" s="68"/>
      <c r="M19" s="90"/>
      <c r="N19" s="96"/>
      <c r="O19" s="68"/>
    </row>
    <row r="20" spans="1:15" ht="25.5" customHeight="1">
      <c r="A20" s="5" t="s">
        <v>78</v>
      </c>
      <c r="B20" s="5" t="s">
        <v>79</v>
      </c>
      <c r="C20" s="69">
        <v>7.82</v>
      </c>
      <c r="D20" s="69">
        <v>7.82</v>
      </c>
      <c r="E20" s="69"/>
      <c r="F20" s="69"/>
      <c r="G20" s="69"/>
      <c r="H20" s="69"/>
      <c r="I20" s="69"/>
      <c r="J20" s="69"/>
      <c r="K20" s="69"/>
      <c r="L20" s="68"/>
      <c r="M20" s="90"/>
      <c r="N20" s="96"/>
      <c r="O20" s="68"/>
    </row>
    <row r="21" spans="1:15" ht="25.5" customHeight="1">
      <c r="A21" s="5" t="s">
        <v>80</v>
      </c>
      <c r="B21" s="5" t="s">
        <v>20</v>
      </c>
      <c r="C21" s="69">
        <v>32.5</v>
      </c>
      <c r="D21" s="69"/>
      <c r="E21" s="69">
        <v>32.5</v>
      </c>
      <c r="F21" s="69">
        <v>32.5</v>
      </c>
      <c r="G21" s="69"/>
      <c r="H21" s="69"/>
      <c r="I21" s="69"/>
      <c r="J21" s="69"/>
      <c r="K21" s="69"/>
      <c r="L21" s="68"/>
      <c r="M21" s="90"/>
      <c r="N21" s="96"/>
      <c r="O21" s="68"/>
    </row>
    <row r="22" spans="1:15" ht="25.5" customHeight="1">
      <c r="A22" s="5" t="s">
        <v>81</v>
      </c>
      <c r="B22" s="5" t="s">
        <v>82</v>
      </c>
      <c r="C22" s="69">
        <v>32.5</v>
      </c>
      <c r="D22" s="69"/>
      <c r="E22" s="69">
        <v>32.5</v>
      </c>
      <c r="F22" s="69">
        <v>32.5</v>
      </c>
      <c r="G22" s="69"/>
      <c r="H22" s="69"/>
      <c r="I22" s="69"/>
      <c r="J22" s="69"/>
      <c r="K22" s="69"/>
      <c r="L22" s="68"/>
      <c r="M22" s="90"/>
      <c r="N22" s="96"/>
      <c r="O22" s="68"/>
    </row>
    <row r="23" spans="1:15" ht="25.5" customHeight="1">
      <c r="A23" s="5" t="s">
        <v>83</v>
      </c>
      <c r="B23" s="5" t="s">
        <v>84</v>
      </c>
      <c r="C23" s="69">
        <v>29.86</v>
      </c>
      <c r="D23" s="69"/>
      <c r="E23" s="69">
        <v>29.86</v>
      </c>
      <c r="F23" s="69">
        <v>29.86</v>
      </c>
      <c r="G23" s="69"/>
      <c r="H23" s="69"/>
      <c r="I23" s="69"/>
      <c r="J23" s="69"/>
      <c r="K23" s="69"/>
      <c r="L23" s="68"/>
      <c r="M23" s="90"/>
      <c r="N23" s="96"/>
      <c r="O23" s="68"/>
    </row>
    <row r="24" spans="1:15" ht="25.5" customHeight="1">
      <c r="A24" s="5" t="s">
        <v>85</v>
      </c>
      <c r="B24" s="5" t="s">
        <v>86</v>
      </c>
      <c r="C24" s="69">
        <v>2.64</v>
      </c>
      <c r="D24" s="69"/>
      <c r="E24" s="69">
        <v>2.64</v>
      </c>
      <c r="F24" s="69">
        <v>2.64</v>
      </c>
      <c r="G24" s="69"/>
      <c r="H24" s="69"/>
      <c r="I24" s="69"/>
      <c r="J24" s="69"/>
      <c r="K24" s="69"/>
      <c r="L24" s="68"/>
      <c r="M24" s="90"/>
      <c r="N24" s="96"/>
      <c r="O24" s="68"/>
    </row>
    <row r="25" ht="21" customHeight="1"/>
    <row r="26" ht="21" customHeight="1"/>
    <row r="27" ht="21" customHeight="1"/>
  </sheetData>
  <sheetProtection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showZeros="0" workbookViewId="0" topLeftCell="A1">
      <selection activeCell="A2" sqref="A2:H2"/>
    </sheetView>
  </sheetViews>
  <sheetFormatPr defaultColWidth="9.140625" defaultRowHeight="12.75"/>
  <cols>
    <col min="1" max="1" width="18.140625" style="0" customWidth="1"/>
    <col min="2" max="2" width="46.421875" style="0" customWidth="1"/>
    <col min="3" max="4" width="16.8515625" style="0" customWidth="1"/>
    <col min="5" max="5" width="16.140625" style="0" customWidth="1"/>
    <col min="6" max="6" width="16.421875" style="0" customWidth="1"/>
    <col min="7" max="8" width="18.57421875" style="0" customWidth="1"/>
    <col min="9" max="9" width="9.140625" style="0" customWidth="1"/>
    <col min="10" max="10" width="13.57421875" style="0" customWidth="1"/>
    <col min="11" max="11" width="9.140625" style="0" customWidth="1"/>
  </cols>
  <sheetData>
    <row r="1" spans="1:10" ht="21" customHeight="1">
      <c r="A1" s="15"/>
      <c r="B1" s="15"/>
      <c r="C1" s="15"/>
      <c r="D1" s="15"/>
      <c r="E1" s="15"/>
      <c r="F1" s="15"/>
      <c r="G1" s="15"/>
      <c r="H1" s="77"/>
      <c r="I1" s="15"/>
      <c r="J1" s="15"/>
    </row>
    <row r="2" spans="1:10" ht="29.25" customHeight="1">
      <c r="A2" s="62" t="s">
        <v>87</v>
      </c>
      <c r="B2" s="62"/>
      <c r="C2" s="62"/>
      <c r="D2" s="62"/>
      <c r="E2" s="62"/>
      <c r="F2" s="62"/>
      <c r="G2" s="62"/>
      <c r="H2" s="62"/>
      <c r="I2" s="91"/>
      <c r="J2" s="91"/>
    </row>
    <row r="3" spans="1:10" ht="21" customHeight="1">
      <c r="A3" s="64" t="s">
        <v>10</v>
      </c>
      <c r="B3" s="63"/>
      <c r="C3" s="63"/>
      <c r="D3" s="63"/>
      <c r="E3" s="63"/>
      <c r="F3" s="63"/>
      <c r="G3" s="63"/>
      <c r="H3" s="65" t="s">
        <v>11</v>
      </c>
      <c r="I3" s="15"/>
      <c r="J3" s="15"/>
    </row>
    <row r="4" spans="1:10" ht="21" customHeight="1">
      <c r="A4" s="3" t="s">
        <v>88</v>
      </c>
      <c r="B4" s="3"/>
      <c r="C4" s="87" t="s">
        <v>39</v>
      </c>
      <c r="D4" s="2" t="s">
        <v>89</v>
      </c>
      <c r="E4" s="3" t="s">
        <v>90</v>
      </c>
      <c r="F4" s="88" t="s">
        <v>91</v>
      </c>
      <c r="G4" s="3" t="s">
        <v>92</v>
      </c>
      <c r="H4" s="89" t="s">
        <v>93</v>
      </c>
      <c r="I4" s="15"/>
      <c r="J4" s="15"/>
    </row>
    <row r="5" spans="1:10" ht="21" customHeight="1">
      <c r="A5" s="3" t="s">
        <v>94</v>
      </c>
      <c r="B5" s="3" t="s">
        <v>95</v>
      </c>
      <c r="C5" s="87"/>
      <c r="D5" s="2"/>
      <c r="E5" s="3"/>
      <c r="F5" s="88"/>
      <c r="G5" s="3"/>
      <c r="H5" s="89"/>
      <c r="I5" s="15"/>
      <c r="J5" s="15"/>
    </row>
    <row r="6" spans="1:10" ht="21" customHeight="1">
      <c r="A6" s="4" t="s">
        <v>53</v>
      </c>
      <c r="B6" s="4" t="s">
        <v>53</v>
      </c>
      <c r="C6" s="4">
        <v>1</v>
      </c>
      <c r="D6" s="67">
        <f>C6+1</f>
        <v>2</v>
      </c>
      <c r="E6" s="67">
        <f>D6+1</f>
        <v>3</v>
      </c>
      <c r="F6" s="67">
        <f>E6+1</f>
        <v>4</v>
      </c>
      <c r="G6" s="67">
        <f>F6+1</f>
        <v>5</v>
      </c>
      <c r="H6" s="67">
        <f>G6+1</f>
        <v>6</v>
      </c>
      <c r="I6" s="15"/>
      <c r="J6" s="15"/>
    </row>
    <row r="7" spans="1:10" ht="18.75" customHeight="1">
      <c r="A7" s="5" t="s">
        <v>54</v>
      </c>
      <c r="B7" s="5" t="s">
        <v>39</v>
      </c>
      <c r="C7" s="69">
        <v>5915.77</v>
      </c>
      <c r="D7" s="69">
        <v>461.53</v>
      </c>
      <c r="E7" s="69">
        <v>5454.24</v>
      </c>
      <c r="F7" s="69"/>
      <c r="G7" s="68"/>
      <c r="H7" s="90"/>
      <c r="I7" s="15"/>
      <c r="J7" s="15"/>
    </row>
    <row r="8" spans="1:8" ht="18.75" customHeight="1">
      <c r="A8" s="5" t="s">
        <v>55</v>
      </c>
      <c r="B8" s="5" t="s">
        <v>18</v>
      </c>
      <c r="C8" s="69">
        <v>5883.27</v>
      </c>
      <c r="D8" s="69">
        <v>429.03</v>
      </c>
      <c r="E8" s="69">
        <v>5454.24</v>
      </c>
      <c r="F8" s="69"/>
      <c r="G8" s="68"/>
      <c r="H8" s="90"/>
    </row>
    <row r="9" spans="1:8" ht="18.75" customHeight="1">
      <c r="A9" s="5" t="s">
        <v>56</v>
      </c>
      <c r="B9" s="5" t="s">
        <v>57</v>
      </c>
      <c r="C9" s="69">
        <v>5693.14</v>
      </c>
      <c r="D9" s="69">
        <v>247.24</v>
      </c>
      <c r="E9" s="69">
        <v>5445.9</v>
      </c>
      <c r="F9" s="69"/>
      <c r="G9" s="68"/>
      <c r="H9" s="90"/>
    </row>
    <row r="10" spans="1:8" ht="18.75" customHeight="1">
      <c r="A10" s="5" t="s">
        <v>58</v>
      </c>
      <c r="B10" s="5" t="s">
        <v>59</v>
      </c>
      <c r="C10" s="69">
        <v>189</v>
      </c>
      <c r="D10" s="69"/>
      <c r="E10" s="69">
        <v>189</v>
      </c>
      <c r="F10" s="69"/>
      <c r="G10" s="68"/>
      <c r="H10" s="90"/>
    </row>
    <row r="11" spans="1:8" ht="18.75" customHeight="1">
      <c r="A11" s="5" t="s">
        <v>60</v>
      </c>
      <c r="B11" s="5" t="s">
        <v>61</v>
      </c>
      <c r="C11" s="69">
        <v>247.24</v>
      </c>
      <c r="D11" s="69">
        <v>247.24</v>
      </c>
      <c r="E11" s="69"/>
      <c r="F11" s="69"/>
      <c r="G11" s="68"/>
      <c r="H11" s="90"/>
    </row>
    <row r="12" spans="1:8" ht="18.75" customHeight="1">
      <c r="A12" s="5" t="s">
        <v>62</v>
      </c>
      <c r="B12" s="5" t="s">
        <v>63</v>
      </c>
      <c r="C12" s="69">
        <v>5256.9</v>
      </c>
      <c r="D12" s="69"/>
      <c r="E12" s="69">
        <v>5256.9</v>
      </c>
      <c r="F12" s="69"/>
      <c r="G12" s="68"/>
      <c r="H12" s="90"/>
    </row>
    <row r="13" spans="1:8" ht="18.75" customHeight="1">
      <c r="A13" s="5" t="s">
        <v>64</v>
      </c>
      <c r="B13" s="5" t="s">
        <v>65</v>
      </c>
      <c r="C13" s="69">
        <v>181.79</v>
      </c>
      <c r="D13" s="69">
        <v>181.79</v>
      </c>
      <c r="E13" s="69"/>
      <c r="F13" s="69"/>
      <c r="G13" s="68"/>
      <c r="H13" s="90"/>
    </row>
    <row r="14" spans="1:8" ht="18.75" customHeight="1">
      <c r="A14" s="5" t="s">
        <v>66</v>
      </c>
      <c r="B14" s="5" t="s">
        <v>67</v>
      </c>
      <c r="C14" s="69">
        <v>0.6</v>
      </c>
      <c r="D14" s="69">
        <v>0.6</v>
      </c>
      <c r="E14" s="69"/>
      <c r="F14" s="69"/>
      <c r="G14" s="68"/>
      <c r="H14" s="90"/>
    </row>
    <row r="15" spans="1:8" ht="18.75" customHeight="1">
      <c r="A15" s="5" t="s">
        <v>68</v>
      </c>
      <c r="B15" s="5" t="s">
        <v>69</v>
      </c>
      <c r="C15" s="69">
        <v>180.07</v>
      </c>
      <c r="D15" s="69">
        <v>180.07</v>
      </c>
      <c r="E15" s="69"/>
      <c r="F15" s="69"/>
      <c r="G15" s="68"/>
      <c r="H15" s="90"/>
    </row>
    <row r="16" spans="1:8" ht="18.75" customHeight="1">
      <c r="A16" s="5" t="s">
        <v>70</v>
      </c>
      <c r="B16" s="5" t="s">
        <v>71</v>
      </c>
      <c r="C16" s="69">
        <v>1.12</v>
      </c>
      <c r="D16" s="69">
        <v>1.12</v>
      </c>
      <c r="E16" s="69"/>
      <c r="F16" s="69"/>
      <c r="G16" s="68"/>
      <c r="H16" s="90"/>
    </row>
    <row r="17" spans="1:8" ht="18.75" customHeight="1">
      <c r="A17" s="5" t="s">
        <v>72</v>
      </c>
      <c r="B17" s="5" t="s">
        <v>73</v>
      </c>
      <c r="C17" s="69">
        <v>0.52</v>
      </c>
      <c r="D17" s="69"/>
      <c r="E17" s="69">
        <v>0.52</v>
      </c>
      <c r="F17" s="69"/>
      <c r="G17" s="68"/>
      <c r="H17" s="90"/>
    </row>
    <row r="18" spans="1:8" ht="18.75" customHeight="1">
      <c r="A18" s="5" t="s">
        <v>74</v>
      </c>
      <c r="B18" s="5" t="s">
        <v>75</v>
      </c>
      <c r="C18" s="69">
        <v>0.52</v>
      </c>
      <c r="D18" s="69"/>
      <c r="E18" s="69">
        <v>0.52</v>
      </c>
      <c r="F18" s="69"/>
      <c r="G18" s="68"/>
      <c r="H18" s="90"/>
    </row>
    <row r="19" spans="1:8" ht="18.75" customHeight="1">
      <c r="A19" s="5" t="s">
        <v>76</v>
      </c>
      <c r="B19" s="5" t="s">
        <v>77</v>
      </c>
      <c r="C19" s="69">
        <v>7.82</v>
      </c>
      <c r="D19" s="69"/>
      <c r="E19" s="69">
        <v>7.82</v>
      </c>
      <c r="F19" s="69"/>
      <c r="G19" s="68"/>
      <c r="H19" s="90"/>
    </row>
    <row r="20" spans="1:8" ht="18.75" customHeight="1">
      <c r="A20" s="5" t="s">
        <v>78</v>
      </c>
      <c r="B20" s="5" t="s">
        <v>79</v>
      </c>
      <c r="C20" s="69">
        <v>7.82</v>
      </c>
      <c r="D20" s="69"/>
      <c r="E20" s="69">
        <v>7.82</v>
      </c>
      <c r="F20" s="69"/>
      <c r="G20" s="68"/>
      <c r="H20" s="90"/>
    </row>
    <row r="21" spans="1:8" ht="18.75" customHeight="1">
      <c r="A21" s="5" t="s">
        <v>80</v>
      </c>
      <c r="B21" s="5" t="s">
        <v>20</v>
      </c>
      <c r="C21" s="69">
        <v>32.5</v>
      </c>
      <c r="D21" s="69">
        <v>32.5</v>
      </c>
      <c r="E21" s="69"/>
      <c r="F21" s="69"/>
      <c r="G21" s="68"/>
      <c r="H21" s="90"/>
    </row>
    <row r="22" spans="1:8" ht="18.75" customHeight="1">
      <c r="A22" s="5" t="s">
        <v>81</v>
      </c>
      <c r="B22" s="5" t="s">
        <v>82</v>
      </c>
      <c r="C22" s="69">
        <v>32.5</v>
      </c>
      <c r="D22" s="69">
        <v>32.5</v>
      </c>
      <c r="E22" s="69"/>
      <c r="F22" s="69"/>
      <c r="G22" s="68"/>
      <c r="H22" s="90"/>
    </row>
    <row r="23" spans="1:8" ht="18.75" customHeight="1">
      <c r="A23" s="5" t="s">
        <v>83</v>
      </c>
      <c r="B23" s="5" t="s">
        <v>84</v>
      </c>
      <c r="C23" s="69">
        <v>29.86</v>
      </c>
      <c r="D23" s="69">
        <v>29.86</v>
      </c>
      <c r="E23" s="69"/>
      <c r="F23" s="69"/>
      <c r="G23" s="68"/>
      <c r="H23" s="90"/>
    </row>
    <row r="24" spans="1:8" ht="18.75" customHeight="1">
      <c r="A24" s="5" t="s">
        <v>85</v>
      </c>
      <c r="B24" s="5" t="s">
        <v>86</v>
      </c>
      <c r="C24" s="69">
        <v>2.64</v>
      </c>
      <c r="D24" s="69">
        <v>2.64</v>
      </c>
      <c r="E24" s="69"/>
      <c r="F24" s="69"/>
      <c r="G24" s="68"/>
      <c r="H24" s="90"/>
    </row>
    <row r="25" spans="1:10" ht="21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showZeros="0" workbookViewId="0" topLeftCell="A1">
      <selection activeCell="J9" sqref="J9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6" width="22.00390625" style="0" customWidth="1"/>
    <col min="7" max="34" width="9.140625" style="0" customWidth="1"/>
  </cols>
  <sheetData>
    <row r="1" spans="1:7" ht="19.5" customHeight="1">
      <c r="A1" s="15"/>
      <c r="B1" s="15"/>
      <c r="C1" s="15"/>
      <c r="D1" s="15"/>
      <c r="E1" s="15"/>
      <c r="F1" s="77"/>
      <c r="G1" s="15"/>
    </row>
    <row r="2" spans="1:7" ht="29.25" customHeight="1">
      <c r="A2" s="62" t="s">
        <v>96</v>
      </c>
      <c r="B2" s="62"/>
      <c r="C2" s="62"/>
      <c r="D2" s="62"/>
      <c r="E2" s="62"/>
      <c r="F2" s="62"/>
      <c r="G2" s="15"/>
    </row>
    <row r="3" spans="1:7" ht="17.25" customHeight="1">
      <c r="A3" s="64" t="s">
        <v>10</v>
      </c>
      <c r="B3" s="63"/>
      <c r="C3" s="63"/>
      <c r="D3" s="63"/>
      <c r="E3" s="63"/>
      <c r="F3" s="65" t="s">
        <v>11</v>
      </c>
      <c r="G3" s="15"/>
    </row>
    <row r="4" spans="1:7" ht="17.25" customHeight="1">
      <c r="A4" s="3" t="s">
        <v>12</v>
      </c>
      <c r="B4" s="2"/>
      <c r="C4" s="3" t="s">
        <v>97</v>
      </c>
      <c r="D4" s="3"/>
      <c r="E4" s="3"/>
      <c r="F4" s="3"/>
      <c r="G4" s="15"/>
    </row>
    <row r="5" spans="1:7" ht="17.25" customHeight="1">
      <c r="A5" s="3" t="s">
        <v>14</v>
      </c>
      <c r="B5" s="4" t="s">
        <v>15</v>
      </c>
      <c r="C5" s="66" t="s">
        <v>16</v>
      </c>
      <c r="D5" s="78" t="s">
        <v>39</v>
      </c>
      <c r="E5" s="66" t="s">
        <v>98</v>
      </c>
      <c r="F5" s="78" t="s">
        <v>99</v>
      </c>
      <c r="G5" s="15"/>
    </row>
    <row r="6" spans="1:7" ht="17.25" customHeight="1">
      <c r="A6" s="79" t="s">
        <v>100</v>
      </c>
      <c r="B6" s="80">
        <v>441.16</v>
      </c>
      <c r="C6" s="81" t="s">
        <v>101</v>
      </c>
      <c r="D6" s="6">
        <f>D8+D7</f>
        <v>441.16</v>
      </c>
      <c r="E6" s="6">
        <f>E8+E7</f>
        <v>441.16</v>
      </c>
      <c r="F6" s="6">
        <f>F8+F7</f>
        <v>0</v>
      </c>
      <c r="G6" s="15"/>
    </row>
    <row r="7" spans="1:7" ht="17.25" customHeight="1">
      <c r="A7" s="79" t="s">
        <v>102</v>
      </c>
      <c r="B7" s="80">
        <v>441.16</v>
      </c>
      <c r="C7" s="82" t="s">
        <v>18</v>
      </c>
      <c r="D7" s="83">
        <v>408.66</v>
      </c>
      <c r="E7" s="83">
        <v>408.66</v>
      </c>
      <c r="F7" s="83"/>
      <c r="G7" s="15"/>
    </row>
    <row r="8" spans="1:7" ht="17.25" customHeight="1">
      <c r="A8" s="79" t="s">
        <v>103</v>
      </c>
      <c r="B8" s="80"/>
      <c r="C8" s="82" t="s">
        <v>20</v>
      </c>
      <c r="D8" s="83">
        <v>32.5</v>
      </c>
      <c r="E8" s="83">
        <v>32.5</v>
      </c>
      <c r="F8" s="83"/>
      <c r="G8" s="15"/>
    </row>
    <row r="9" spans="1:7" ht="17.25" customHeight="1">
      <c r="A9" s="79" t="s">
        <v>104</v>
      </c>
      <c r="B9" s="80"/>
      <c r="C9" s="82"/>
      <c r="D9" s="83"/>
      <c r="E9" s="83"/>
      <c r="F9" s="83"/>
      <c r="G9" s="15"/>
    </row>
    <row r="10" spans="1:7" ht="17.25" customHeight="1">
      <c r="A10" s="79" t="s">
        <v>105</v>
      </c>
      <c r="B10" s="68"/>
      <c r="C10" s="82"/>
      <c r="D10" s="83"/>
      <c r="E10" s="83"/>
      <c r="F10" s="83"/>
      <c r="G10" s="15"/>
    </row>
    <row r="11" spans="1:7" ht="17.25" customHeight="1">
      <c r="A11" s="84" t="s">
        <v>106</v>
      </c>
      <c r="B11" s="68"/>
      <c r="C11" s="83" t="s">
        <v>107</v>
      </c>
      <c r="D11" s="83"/>
      <c r="E11" s="83"/>
      <c r="F11" s="68"/>
      <c r="G11" s="15"/>
    </row>
    <row r="12" spans="1:7" ht="17.25" customHeight="1">
      <c r="A12" s="63" t="s">
        <v>108</v>
      </c>
      <c r="B12" s="68"/>
      <c r="C12" s="83"/>
      <c r="D12" s="83"/>
      <c r="E12" s="83"/>
      <c r="F12" s="68"/>
      <c r="G12" s="15"/>
    </row>
    <row r="13" spans="1:7" ht="17.25" customHeight="1">
      <c r="A13" s="84" t="s">
        <v>109</v>
      </c>
      <c r="B13" s="6"/>
      <c r="C13" s="83"/>
      <c r="D13" s="83"/>
      <c r="E13" s="83"/>
      <c r="F13" s="68"/>
      <c r="G13" s="15"/>
    </row>
    <row r="14" spans="1:7" ht="17.25" customHeight="1">
      <c r="A14" s="84"/>
      <c r="B14" s="68"/>
      <c r="C14" s="83"/>
      <c r="D14" s="83"/>
      <c r="E14" s="83"/>
      <c r="F14" s="68"/>
      <c r="G14" s="15"/>
    </row>
    <row r="15" spans="1:7" ht="17.25" customHeight="1">
      <c r="A15" s="84"/>
      <c r="B15" s="68"/>
      <c r="C15" s="83"/>
      <c r="D15" s="83"/>
      <c r="E15" s="83"/>
      <c r="F15" s="68"/>
      <c r="G15" s="15"/>
    </row>
    <row r="16" spans="1:7" ht="17.25" customHeight="1">
      <c r="A16" s="85" t="s">
        <v>34</v>
      </c>
      <c r="B16" s="6">
        <f>B6</f>
        <v>441.16</v>
      </c>
      <c r="C16" s="85" t="s">
        <v>35</v>
      </c>
      <c r="D16" s="6">
        <f>D8+D7</f>
        <v>441.16</v>
      </c>
      <c r="E16" s="6">
        <f>E8+E7</f>
        <v>441.16</v>
      </c>
      <c r="F16" s="6">
        <f>F8+F7</f>
        <v>0</v>
      </c>
      <c r="G16" s="15"/>
    </row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>
      <c r="AF42" s="11"/>
    </row>
    <row r="43" ht="12.75" customHeight="1">
      <c r="AD43" s="11"/>
    </row>
    <row r="44" spans="31:32" ht="12.75" customHeight="1">
      <c r="AE44" s="11"/>
      <c r="AF44" s="11"/>
    </row>
    <row r="45" spans="32:33" ht="12.75" customHeight="1">
      <c r="AF45" s="11"/>
      <c r="AG45" s="11"/>
    </row>
    <row r="46" ht="12.75" customHeight="1">
      <c r="AG46" s="86" t="s">
        <v>110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>
      <c r="Z83" s="11"/>
    </row>
    <row r="84" spans="23:26" ht="12.75" customHeight="1">
      <c r="W84" s="11"/>
      <c r="X84" s="11"/>
      <c r="Y84" s="11"/>
      <c r="Z84" s="86" t="s">
        <v>110</v>
      </c>
    </row>
  </sheetData>
  <sheetProtection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workbookViewId="0" topLeftCell="A1">
      <selection activeCell="D39" sqref="D39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2" t="s">
        <v>111</v>
      </c>
      <c r="B2" s="62"/>
      <c r="C2" s="62"/>
      <c r="D2" s="62"/>
      <c r="E2" s="62"/>
      <c r="F2" s="63"/>
      <c r="G2" s="63"/>
    </row>
    <row r="3" spans="1:7" ht="21" customHeight="1">
      <c r="A3" s="64" t="s">
        <v>10</v>
      </c>
      <c r="B3" s="63"/>
      <c r="C3" s="63"/>
      <c r="D3" s="63"/>
      <c r="E3" s="65" t="s">
        <v>11</v>
      </c>
      <c r="F3" s="15"/>
      <c r="G3" s="15"/>
    </row>
    <row r="4" spans="1:7" ht="17.25" customHeight="1">
      <c r="A4" s="3" t="s">
        <v>88</v>
      </c>
      <c r="B4" s="3"/>
      <c r="C4" s="3" t="s">
        <v>112</v>
      </c>
      <c r="D4" s="3"/>
      <c r="E4" s="3"/>
      <c r="F4" s="15"/>
      <c r="G4" s="15"/>
    </row>
    <row r="5" spans="1:7" ht="21" customHeight="1">
      <c r="A5" s="3" t="s">
        <v>94</v>
      </c>
      <c r="B5" s="3" t="s">
        <v>95</v>
      </c>
      <c r="C5" s="3" t="s">
        <v>39</v>
      </c>
      <c r="D5" s="3" t="s">
        <v>89</v>
      </c>
      <c r="E5" s="3" t="s">
        <v>90</v>
      </c>
      <c r="F5" s="15"/>
      <c r="G5" s="15"/>
    </row>
    <row r="6" spans="1:7" ht="21" customHeight="1">
      <c r="A6" s="4" t="s">
        <v>53</v>
      </c>
      <c r="B6" s="4" t="s">
        <v>53</v>
      </c>
      <c r="C6" s="67">
        <v>1</v>
      </c>
      <c r="D6" s="67">
        <f>C6+1</f>
        <v>2</v>
      </c>
      <c r="E6" s="67">
        <f>D6+1</f>
        <v>3</v>
      </c>
      <c r="F6" s="15"/>
      <c r="G6" s="15"/>
    </row>
    <row r="7" spans="1:7" ht="18.75" customHeight="1">
      <c r="A7" s="5" t="s">
        <v>54</v>
      </c>
      <c r="B7" s="5" t="s">
        <v>39</v>
      </c>
      <c r="C7" s="69">
        <v>441.16</v>
      </c>
      <c r="D7" s="69">
        <v>422.86</v>
      </c>
      <c r="E7" s="68">
        <v>18.3</v>
      </c>
      <c r="F7" s="15"/>
      <c r="G7" s="15"/>
    </row>
    <row r="8" spans="1:5" ht="18.75" customHeight="1">
      <c r="A8" s="5" t="s">
        <v>55</v>
      </c>
      <c r="B8" s="5" t="s">
        <v>18</v>
      </c>
      <c r="C8" s="69">
        <v>408.66</v>
      </c>
      <c r="D8" s="69">
        <v>390.36</v>
      </c>
      <c r="E8" s="68">
        <v>18.3</v>
      </c>
    </row>
    <row r="9" spans="1:5" ht="18.75" customHeight="1">
      <c r="A9" s="5" t="s">
        <v>56</v>
      </c>
      <c r="B9" s="5" t="s">
        <v>57</v>
      </c>
      <c r="C9" s="69">
        <v>227.99</v>
      </c>
      <c r="D9" s="69">
        <v>209.69</v>
      </c>
      <c r="E9" s="68">
        <v>18.3</v>
      </c>
    </row>
    <row r="10" spans="1:5" ht="18.75" customHeight="1">
      <c r="A10" s="5" t="s">
        <v>60</v>
      </c>
      <c r="B10" s="5" t="s">
        <v>61</v>
      </c>
      <c r="C10" s="69">
        <v>209.69</v>
      </c>
      <c r="D10" s="69">
        <v>209.69</v>
      </c>
      <c r="E10" s="68"/>
    </row>
    <row r="11" spans="1:5" ht="18.75" customHeight="1">
      <c r="A11" s="5" t="s">
        <v>62</v>
      </c>
      <c r="B11" s="5" t="s">
        <v>63</v>
      </c>
      <c r="C11" s="69">
        <v>18.3</v>
      </c>
      <c r="D11" s="69"/>
      <c r="E11" s="68">
        <v>18.3</v>
      </c>
    </row>
    <row r="12" spans="1:5" ht="18.75" customHeight="1">
      <c r="A12" s="5" t="s">
        <v>64</v>
      </c>
      <c r="B12" s="5" t="s">
        <v>65</v>
      </c>
      <c r="C12" s="69">
        <v>180.67</v>
      </c>
      <c r="D12" s="69">
        <v>180.67</v>
      </c>
      <c r="E12" s="68"/>
    </row>
    <row r="13" spans="1:5" ht="18.75" customHeight="1">
      <c r="A13" s="5" t="s">
        <v>66</v>
      </c>
      <c r="B13" s="5" t="s">
        <v>67</v>
      </c>
      <c r="C13" s="69">
        <v>0.6</v>
      </c>
      <c r="D13" s="69">
        <v>0.6</v>
      </c>
      <c r="E13" s="68"/>
    </row>
    <row r="14" spans="1:5" ht="18.75" customHeight="1">
      <c r="A14" s="5" t="s">
        <v>68</v>
      </c>
      <c r="B14" s="5" t="s">
        <v>69</v>
      </c>
      <c r="C14" s="69">
        <v>180.07</v>
      </c>
      <c r="D14" s="69">
        <v>180.07</v>
      </c>
      <c r="E14" s="68"/>
    </row>
    <row r="15" spans="1:5" ht="18.75" customHeight="1">
      <c r="A15" s="5" t="s">
        <v>80</v>
      </c>
      <c r="B15" s="5" t="s">
        <v>20</v>
      </c>
      <c r="C15" s="69">
        <v>32.5</v>
      </c>
      <c r="D15" s="69">
        <v>32.5</v>
      </c>
      <c r="E15" s="68"/>
    </row>
    <row r="16" spans="1:5" ht="18.75" customHeight="1">
      <c r="A16" s="5" t="s">
        <v>81</v>
      </c>
      <c r="B16" s="5" t="s">
        <v>82</v>
      </c>
      <c r="C16" s="69">
        <v>32.5</v>
      </c>
      <c r="D16" s="69">
        <v>32.5</v>
      </c>
      <c r="E16" s="68"/>
    </row>
    <row r="17" spans="1:5" ht="18.75" customHeight="1">
      <c r="A17" s="5" t="s">
        <v>83</v>
      </c>
      <c r="B17" s="5" t="s">
        <v>84</v>
      </c>
      <c r="C17" s="69">
        <v>29.86</v>
      </c>
      <c r="D17" s="69">
        <v>29.86</v>
      </c>
      <c r="E17" s="68"/>
    </row>
    <row r="18" spans="1:5" ht="18.75" customHeight="1">
      <c r="A18" s="5" t="s">
        <v>85</v>
      </c>
      <c r="B18" s="5" t="s">
        <v>86</v>
      </c>
      <c r="C18" s="69">
        <v>2.64</v>
      </c>
      <c r="D18" s="69">
        <v>2.64</v>
      </c>
      <c r="E18" s="68"/>
    </row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showZeros="0" workbookViewId="0" topLeftCell="A1">
      <selection activeCell="D17" sqref="D17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2" t="s">
        <v>113</v>
      </c>
      <c r="B2" s="62"/>
      <c r="C2" s="62"/>
      <c r="D2" s="62"/>
      <c r="E2" s="62"/>
      <c r="F2" s="63"/>
      <c r="G2" s="63"/>
    </row>
    <row r="3" spans="1:7" ht="21" customHeight="1">
      <c r="A3" s="64" t="s">
        <v>10</v>
      </c>
      <c r="B3" s="63"/>
      <c r="C3" s="63"/>
      <c r="D3" s="63"/>
      <c r="E3" s="65" t="s">
        <v>11</v>
      </c>
      <c r="F3" s="15"/>
      <c r="G3" s="15"/>
    </row>
    <row r="4" spans="1:7" ht="17.25" customHeight="1">
      <c r="A4" s="3" t="s">
        <v>114</v>
      </c>
      <c r="B4" s="3"/>
      <c r="C4" s="3" t="s">
        <v>115</v>
      </c>
      <c r="D4" s="3"/>
      <c r="E4" s="3"/>
      <c r="F4" s="15"/>
      <c r="G4" s="15"/>
    </row>
    <row r="5" spans="1:7" ht="21" customHeight="1">
      <c r="A5" s="3" t="s">
        <v>94</v>
      </c>
      <c r="B5" s="2" t="s">
        <v>95</v>
      </c>
      <c r="C5" s="66" t="s">
        <v>39</v>
      </c>
      <c r="D5" s="66" t="s">
        <v>116</v>
      </c>
      <c r="E5" s="66" t="s">
        <v>117</v>
      </c>
      <c r="F5" s="15"/>
      <c r="G5" s="15"/>
    </row>
    <row r="6" spans="1:7" ht="21" customHeight="1">
      <c r="A6" s="4" t="s">
        <v>53</v>
      </c>
      <c r="B6" s="4" t="s">
        <v>53</v>
      </c>
      <c r="C6" s="67">
        <v>1</v>
      </c>
      <c r="D6" s="67">
        <f>C6+1</f>
        <v>2</v>
      </c>
      <c r="E6" s="67">
        <f>D6+1</f>
        <v>3</v>
      </c>
      <c r="F6" s="15"/>
      <c r="G6" s="15"/>
    </row>
    <row r="7" spans="1:8" ht="18.75" customHeight="1">
      <c r="A7" s="5" t="s">
        <v>54</v>
      </c>
      <c r="B7" s="5" t="s">
        <v>39</v>
      </c>
      <c r="C7" s="69">
        <v>422.86</v>
      </c>
      <c r="D7" s="69">
        <v>349.44</v>
      </c>
      <c r="E7" s="68">
        <v>73.42</v>
      </c>
      <c r="F7" s="10"/>
      <c r="G7" s="10"/>
      <c r="H7" s="11"/>
    </row>
    <row r="8" spans="1:5" ht="18.75" customHeight="1">
      <c r="A8" s="5"/>
      <c r="B8" s="5" t="s">
        <v>118</v>
      </c>
      <c r="C8" s="69">
        <v>348.84</v>
      </c>
      <c r="D8" s="69">
        <v>348.84</v>
      </c>
      <c r="E8" s="68"/>
    </row>
    <row r="9" spans="1:5" ht="18.75" customHeight="1">
      <c r="A9" s="5" t="s">
        <v>119</v>
      </c>
      <c r="B9" s="5" t="s">
        <v>120</v>
      </c>
      <c r="C9" s="69">
        <v>73.41</v>
      </c>
      <c r="D9" s="69">
        <v>73.41</v>
      </c>
      <c r="E9" s="68"/>
    </row>
    <row r="10" spans="1:5" ht="18.75" customHeight="1">
      <c r="A10" s="5" t="s">
        <v>121</v>
      </c>
      <c r="B10" s="5" t="s">
        <v>122</v>
      </c>
      <c r="C10" s="69">
        <v>2.64</v>
      </c>
      <c r="D10" s="69">
        <v>2.64</v>
      </c>
      <c r="E10" s="68"/>
    </row>
    <row r="11" spans="1:5" ht="18.75" customHeight="1">
      <c r="A11" s="5" t="s">
        <v>123</v>
      </c>
      <c r="B11" s="5" t="s">
        <v>124</v>
      </c>
      <c r="C11" s="69">
        <v>24.3</v>
      </c>
      <c r="D11" s="69">
        <v>24.3</v>
      </c>
      <c r="E11" s="68"/>
    </row>
    <row r="12" spans="1:5" ht="18.75" customHeight="1">
      <c r="A12" s="5" t="s">
        <v>125</v>
      </c>
      <c r="B12" s="5" t="s">
        <v>126</v>
      </c>
      <c r="C12" s="69">
        <v>48.6</v>
      </c>
      <c r="D12" s="69">
        <v>48.6</v>
      </c>
      <c r="E12" s="68"/>
    </row>
    <row r="13" spans="1:5" ht="18.75" customHeight="1">
      <c r="A13" s="5" t="s">
        <v>127</v>
      </c>
      <c r="B13" s="5" t="s">
        <v>128</v>
      </c>
      <c r="C13" s="69">
        <v>18.7</v>
      </c>
      <c r="D13" s="69">
        <v>18.7</v>
      </c>
      <c r="E13" s="68"/>
    </row>
    <row r="14" spans="1:5" ht="18.75" customHeight="1">
      <c r="A14" s="5" t="s">
        <v>129</v>
      </c>
      <c r="B14" s="5" t="s">
        <v>130</v>
      </c>
      <c r="C14" s="69">
        <v>69.6</v>
      </c>
      <c r="D14" s="69">
        <v>69.6</v>
      </c>
      <c r="E14" s="68"/>
    </row>
    <row r="15" spans="1:5" ht="18.75" customHeight="1">
      <c r="A15" s="5" t="s">
        <v>131</v>
      </c>
      <c r="B15" s="5" t="s">
        <v>132</v>
      </c>
      <c r="C15" s="69">
        <v>44.54</v>
      </c>
      <c r="D15" s="69">
        <v>44.54</v>
      </c>
      <c r="E15" s="68"/>
    </row>
    <row r="16" spans="1:5" ht="18.75" customHeight="1">
      <c r="A16" s="5" t="s">
        <v>133</v>
      </c>
      <c r="B16" s="5" t="s">
        <v>134</v>
      </c>
      <c r="C16" s="69">
        <v>18.87</v>
      </c>
      <c r="D16" s="69">
        <v>18.87</v>
      </c>
      <c r="E16" s="68"/>
    </row>
    <row r="17" spans="1:5" ht="18.75" customHeight="1">
      <c r="A17" s="5" t="s">
        <v>135</v>
      </c>
      <c r="B17" s="5" t="s">
        <v>136</v>
      </c>
      <c r="C17" s="69">
        <v>17.32</v>
      </c>
      <c r="D17" s="69">
        <v>17.32</v>
      </c>
      <c r="E17" s="68"/>
    </row>
    <row r="18" spans="1:5" ht="18.75" customHeight="1">
      <c r="A18" s="5" t="s">
        <v>137</v>
      </c>
      <c r="B18" s="5" t="s">
        <v>138</v>
      </c>
      <c r="C18" s="69">
        <v>0.59</v>
      </c>
      <c r="D18" s="69">
        <v>0.59</v>
      </c>
      <c r="E18" s="68"/>
    </row>
    <row r="19" spans="1:5" ht="18.75" customHeight="1">
      <c r="A19" s="5" t="s">
        <v>139</v>
      </c>
      <c r="B19" s="5" t="s">
        <v>140</v>
      </c>
      <c r="C19" s="69">
        <v>0.12</v>
      </c>
      <c r="D19" s="69">
        <v>0.12</v>
      </c>
      <c r="E19" s="68"/>
    </row>
    <row r="20" spans="1:5" ht="18.75" customHeight="1">
      <c r="A20" s="5" t="s">
        <v>141</v>
      </c>
      <c r="B20" s="5" t="s">
        <v>142</v>
      </c>
      <c r="C20" s="69">
        <v>29.86</v>
      </c>
      <c r="D20" s="69">
        <v>29.86</v>
      </c>
      <c r="E20" s="68"/>
    </row>
    <row r="21" spans="1:5" ht="18.75" customHeight="1">
      <c r="A21" s="5" t="s">
        <v>143</v>
      </c>
      <c r="B21" s="5" t="s">
        <v>144</v>
      </c>
      <c r="C21" s="69">
        <v>0.29</v>
      </c>
      <c r="D21" s="69">
        <v>0.29</v>
      </c>
      <c r="E21" s="68"/>
    </row>
    <row r="22" spans="1:5" ht="18.75" customHeight="1">
      <c r="A22" s="5"/>
      <c r="B22" s="5" t="s">
        <v>145</v>
      </c>
      <c r="C22" s="69">
        <v>73.42</v>
      </c>
      <c r="D22" s="69"/>
      <c r="E22" s="68">
        <v>73.42</v>
      </c>
    </row>
    <row r="23" spans="1:5" ht="18.75" customHeight="1">
      <c r="A23" s="5" t="s">
        <v>146</v>
      </c>
      <c r="B23" s="5" t="s">
        <v>147</v>
      </c>
      <c r="C23" s="69">
        <v>3</v>
      </c>
      <c r="D23" s="69"/>
      <c r="E23" s="68">
        <v>3</v>
      </c>
    </row>
    <row r="24" spans="1:5" ht="18.75" customHeight="1">
      <c r="A24" s="5" t="s">
        <v>148</v>
      </c>
      <c r="B24" s="5" t="s">
        <v>149</v>
      </c>
      <c r="C24" s="69">
        <v>4</v>
      </c>
      <c r="D24" s="69"/>
      <c r="E24" s="68">
        <v>4</v>
      </c>
    </row>
    <row r="25" spans="1:5" ht="18.75" customHeight="1">
      <c r="A25" s="5" t="s">
        <v>150</v>
      </c>
      <c r="B25" s="5" t="s">
        <v>151</v>
      </c>
      <c r="C25" s="69">
        <v>6.8</v>
      </c>
      <c r="D25" s="69"/>
      <c r="E25" s="68">
        <v>6.8</v>
      </c>
    </row>
    <row r="26" spans="1:5" ht="18.75" customHeight="1">
      <c r="A26" s="5" t="s">
        <v>152</v>
      </c>
      <c r="B26" s="5" t="s">
        <v>153</v>
      </c>
      <c r="C26" s="69">
        <v>2.38</v>
      </c>
      <c r="D26" s="69"/>
      <c r="E26" s="68">
        <v>2.38</v>
      </c>
    </row>
    <row r="27" spans="1:5" ht="18.75" customHeight="1">
      <c r="A27" s="5" t="s">
        <v>154</v>
      </c>
      <c r="B27" s="5" t="s">
        <v>155</v>
      </c>
      <c r="C27" s="69">
        <v>4.9</v>
      </c>
      <c r="D27" s="69"/>
      <c r="E27" s="68">
        <v>4.9</v>
      </c>
    </row>
    <row r="28" spans="1:5" ht="18.75" customHeight="1">
      <c r="A28" s="5" t="s">
        <v>156</v>
      </c>
      <c r="B28" s="5" t="s">
        <v>157</v>
      </c>
      <c r="C28" s="69">
        <v>0.5</v>
      </c>
      <c r="D28" s="69"/>
      <c r="E28" s="68">
        <v>0.5</v>
      </c>
    </row>
    <row r="29" spans="1:5" ht="18.75" customHeight="1">
      <c r="A29" s="5" t="s">
        <v>158</v>
      </c>
      <c r="B29" s="5" t="s">
        <v>159</v>
      </c>
      <c r="C29" s="69">
        <v>1.42</v>
      </c>
      <c r="D29" s="69"/>
      <c r="E29" s="68">
        <v>1.42</v>
      </c>
    </row>
    <row r="30" spans="1:5" ht="18.75" customHeight="1">
      <c r="A30" s="5" t="s">
        <v>160</v>
      </c>
      <c r="B30" s="5" t="s">
        <v>161</v>
      </c>
      <c r="C30" s="69">
        <v>11.72</v>
      </c>
      <c r="D30" s="69"/>
      <c r="E30" s="68">
        <v>11.72</v>
      </c>
    </row>
    <row r="31" spans="1:5" ht="18.75" customHeight="1">
      <c r="A31" s="5" t="s">
        <v>162</v>
      </c>
      <c r="B31" s="5" t="s">
        <v>163</v>
      </c>
      <c r="C31" s="69">
        <v>38.7</v>
      </c>
      <c r="D31" s="69"/>
      <c r="E31" s="68">
        <v>38.7</v>
      </c>
    </row>
    <row r="32" spans="1:5" ht="18.75" customHeight="1">
      <c r="A32" s="5"/>
      <c r="B32" s="5" t="s">
        <v>164</v>
      </c>
      <c r="C32" s="69">
        <v>0.6</v>
      </c>
      <c r="D32" s="69">
        <v>0.6</v>
      </c>
      <c r="E32" s="68"/>
    </row>
    <row r="33" spans="1:5" ht="18.75" customHeight="1">
      <c r="A33" s="5" t="s">
        <v>165</v>
      </c>
      <c r="B33" s="5" t="s">
        <v>166</v>
      </c>
      <c r="C33" s="69">
        <v>0.48</v>
      </c>
      <c r="D33" s="69">
        <v>0.48</v>
      </c>
      <c r="E33" s="68"/>
    </row>
    <row r="34" spans="1:5" ht="18.75" customHeight="1">
      <c r="A34" s="5" t="s">
        <v>167</v>
      </c>
      <c r="B34" s="5" t="s">
        <v>168</v>
      </c>
      <c r="C34" s="69">
        <v>0.12</v>
      </c>
      <c r="D34" s="69">
        <v>0.12</v>
      </c>
      <c r="E34" s="68"/>
    </row>
    <row r="35" spans="1:8" ht="21" customHeight="1">
      <c r="A35" s="11"/>
      <c r="B35" s="11"/>
      <c r="C35" s="11"/>
      <c r="D35" s="11"/>
      <c r="E35" s="11"/>
      <c r="F35" s="11"/>
      <c r="G35" s="11"/>
      <c r="H35" s="11"/>
    </row>
    <row r="36" spans="1:7" ht="21" customHeight="1">
      <c r="A36" s="11"/>
      <c r="B36" s="11"/>
      <c r="C36" s="11"/>
      <c r="D36" s="11"/>
      <c r="E36" s="11"/>
      <c r="F36" s="11"/>
      <c r="G36" s="11"/>
    </row>
    <row r="37" spans="1:6" ht="21" customHeight="1">
      <c r="A37" s="11"/>
      <c r="B37" s="11"/>
      <c r="C37" s="11"/>
      <c r="D37" s="11"/>
      <c r="E37" s="11"/>
      <c r="F37" s="11"/>
    </row>
    <row r="38" spans="1:7" ht="21" customHeight="1">
      <c r="A38" s="11"/>
      <c r="B38" s="11"/>
      <c r="C38" s="11"/>
      <c r="D38" s="11"/>
      <c r="E38" s="11"/>
      <c r="F38" s="11"/>
      <c r="G38" s="11"/>
    </row>
    <row r="39" spans="1:7" ht="21" customHeight="1">
      <c r="A39" s="11"/>
      <c r="B39" s="11"/>
      <c r="C39" s="11"/>
      <c r="D39" s="11"/>
      <c r="E39" s="11"/>
      <c r="F39" s="11"/>
      <c r="G39" s="11"/>
    </row>
    <row r="40" spans="1:7" ht="21" customHeight="1">
      <c r="A40" s="11"/>
      <c r="B40" s="11"/>
      <c r="C40" s="11"/>
      <c r="D40" s="11"/>
      <c r="E40" s="11"/>
      <c r="F40" s="11"/>
      <c r="G40" s="11"/>
    </row>
    <row r="41" spans="1:7" ht="21" customHeight="1">
      <c r="A41" s="11"/>
      <c r="B41" s="11"/>
      <c r="C41" s="11"/>
      <c r="D41" s="15"/>
      <c r="E41" s="11"/>
      <c r="F41" s="11"/>
      <c r="G41" s="11"/>
    </row>
    <row r="42" spans="1:7" ht="21" customHeight="1">
      <c r="A42" s="11"/>
      <c r="B42" s="11"/>
      <c r="C42" s="11"/>
      <c r="D42" s="11"/>
      <c r="E42" s="11"/>
      <c r="F42" s="11"/>
      <c r="G42" s="11"/>
    </row>
    <row r="43" spans="1:7" ht="21" customHeight="1">
      <c r="A43" s="11"/>
      <c r="B43" s="11"/>
      <c r="C43" s="11"/>
      <c r="D43" s="11"/>
      <c r="E43" s="11"/>
      <c r="F43" s="11"/>
      <c r="G43" s="11"/>
    </row>
    <row r="44" ht="21" customHeight="1"/>
    <row r="45" spans="1:7" ht="21" customHeight="1">
      <c r="A45" s="11"/>
      <c r="B45" s="11"/>
      <c r="C45" s="11"/>
      <c r="D45" s="11"/>
      <c r="E45" s="11"/>
      <c r="F45" s="11"/>
      <c r="G45" s="11"/>
    </row>
  </sheetData>
  <sheetProtection/>
  <mergeCells count="3">
    <mergeCell ref="A2:E2"/>
    <mergeCell ref="A4:B4"/>
    <mergeCell ref="C4:E4"/>
  </mergeCells>
  <printOptions horizontalCentered="1"/>
  <pageMargins left="0.39305555555555555" right="0.39305555555555555" top="0.39305555555555555" bottom="0.39305555555555555" header="0" footer="0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4.28125" style="0" customWidth="1"/>
    <col min="2" max="2" width="50.421875" style="0" customWidth="1"/>
    <col min="3" max="3" width="19.7109375" style="0" customWidth="1"/>
    <col min="4" max="4" width="17.7109375" style="0" customWidth="1"/>
    <col min="5" max="5" width="15.00390625" style="0" customWidth="1"/>
    <col min="6" max="6" width="17.57421875" style="0" customWidth="1"/>
    <col min="7" max="7" width="18.57421875" style="0" customWidth="1"/>
    <col min="8" max="8" width="9.140625" style="0" customWidth="1"/>
  </cols>
  <sheetData>
    <row r="1" ht="12.75" customHeight="1">
      <c r="G1" s="70"/>
    </row>
    <row r="2" spans="1:7" ht="30" customHeight="1">
      <c r="A2" s="62" t="s">
        <v>169</v>
      </c>
      <c r="B2" s="62"/>
      <c r="C2" s="62"/>
      <c r="D2" s="62"/>
      <c r="E2" s="62"/>
      <c r="F2" s="62"/>
      <c r="G2" s="62"/>
    </row>
    <row r="3" spans="1:7" ht="18" customHeight="1">
      <c r="A3" s="71" t="s">
        <v>10</v>
      </c>
      <c r="B3" s="71"/>
      <c r="C3" s="71"/>
      <c r="D3" s="63"/>
      <c r="E3" s="63"/>
      <c r="F3" s="63"/>
      <c r="G3" s="65" t="s">
        <v>11</v>
      </c>
    </row>
    <row r="4" spans="1:7" ht="31.5" customHeight="1">
      <c r="A4" s="4" t="s">
        <v>170</v>
      </c>
      <c r="B4" s="4" t="s">
        <v>171</v>
      </c>
      <c r="C4" s="4" t="s">
        <v>39</v>
      </c>
      <c r="D4" s="72" t="s">
        <v>172</v>
      </c>
      <c r="E4" s="4" t="s">
        <v>173</v>
      </c>
      <c r="F4" s="73" t="s">
        <v>174</v>
      </c>
      <c r="G4" s="4" t="s">
        <v>175</v>
      </c>
    </row>
    <row r="5" spans="1:7" ht="21.75" customHeight="1">
      <c r="A5" s="74" t="s">
        <v>53</v>
      </c>
      <c r="B5" s="74" t="s">
        <v>53</v>
      </c>
      <c r="C5" s="75">
        <v>1</v>
      </c>
      <c r="D5" s="76">
        <f>C5+1</f>
        <v>2</v>
      </c>
      <c r="E5" s="76">
        <f>D5+1</f>
        <v>3</v>
      </c>
      <c r="F5" s="76">
        <f>E5+1</f>
        <v>4</v>
      </c>
      <c r="G5" s="76">
        <f>F5+1</f>
        <v>5</v>
      </c>
    </row>
    <row r="6" spans="1:7" ht="22.5" customHeight="1">
      <c r="A6" s="5"/>
      <c r="B6" s="5"/>
      <c r="C6" s="69"/>
      <c r="D6" s="69"/>
      <c r="E6" s="69"/>
      <c r="F6" s="68"/>
      <c r="G6" s="68"/>
    </row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</sheetData>
  <sheetProtection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5"/>
      <c r="B1" s="15"/>
      <c r="C1" s="15"/>
      <c r="D1" s="15"/>
      <c r="E1" s="15"/>
      <c r="F1" s="15"/>
      <c r="G1" s="15"/>
    </row>
    <row r="2" spans="1:7" ht="29.25" customHeight="1">
      <c r="A2" s="62" t="s">
        <v>176</v>
      </c>
      <c r="B2" s="62"/>
      <c r="C2" s="62"/>
      <c r="D2" s="62"/>
      <c r="E2" s="62"/>
      <c r="F2" s="63"/>
      <c r="G2" s="63"/>
    </row>
    <row r="3" spans="1:7" ht="21" customHeight="1">
      <c r="A3" s="64" t="s">
        <v>10</v>
      </c>
      <c r="B3" s="63"/>
      <c r="C3" s="63"/>
      <c r="D3" s="63"/>
      <c r="E3" s="65" t="s">
        <v>11</v>
      </c>
      <c r="F3" s="15"/>
      <c r="G3" s="15"/>
    </row>
    <row r="4" spans="1:7" ht="17.25" customHeight="1">
      <c r="A4" s="3" t="s">
        <v>88</v>
      </c>
      <c r="B4" s="3"/>
      <c r="C4" s="3" t="s">
        <v>112</v>
      </c>
      <c r="D4" s="3"/>
      <c r="E4" s="3"/>
      <c r="F4" s="15"/>
      <c r="G4" s="15"/>
    </row>
    <row r="5" spans="1:7" ht="21" customHeight="1">
      <c r="A5" s="3" t="s">
        <v>94</v>
      </c>
      <c r="B5" s="2" t="s">
        <v>95</v>
      </c>
      <c r="C5" s="66" t="s">
        <v>39</v>
      </c>
      <c r="D5" s="66" t="s">
        <v>89</v>
      </c>
      <c r="E5" s="66" t="s">
        <v>90</v>
      </c>
      <c r="F5" s="15"/>
      <c r="G5" s="15"/>
    </row>
    <row r="6" spans="1:8" ht="21" customHeight="1">
      <c r="A6" s="4" t="s">
        <v>53</v>
      </c>
      <c r="B6" s="4" t="s">
        <v>53</v>
      </c>
      <c r="C6" s="67">
        <v>1</v>
      </c>
      <c r="D6" s="67">
        <f>C6+1</f>
        <v>2</v>
      </c>
      <c r="E6" s="67">
        <f>D6+1</f>
        <v>3</v>
      </c>
      <c r="F6" s="15"/>
      <c r="G6" s="15"/>
      <c r="H6" s="8"/>
    </row>
    <row r="7" spans="1:7" ht="18.75" customHeight="1">
      <c r="A7" s="5"/>
      <c r="B7" s="5"/>
      <c r="C7" s="68"/>
      <c r="D7" s="69"/>
      <c r="E7" s="68"/>
      <c r="F7" s="15"/>
      <c r="G7" s="15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2021-03-17T02:57:40Z</dcterms:created>
  <dcterms:modified xsi:type="dcterms:W3CDTF">2021-03-18T03:19:46Z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